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970" windowHeight="79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" i="1" l="1"/>
  <c r="K119" i="1"/>
  <c r="L119" i="1" s="1"/>
  <c r="M119" i="1" s="1"/>
  <c r="N119" i="1"/>
  <c r="P119" i="1"/>
  <c r="K120" i="1"/>
  <c r="L120" i="1"/>
  <c r="M120" i="1" s="1"/>
  <c r="N120" i="1"/>
  <c r="P120" i="1"/>
  <c r="K121" i="1"/>
  <c r="L121" i="1" s="1"/>
  <c r="M121" i="1" s="1"/>
  <c r="N121" i="1"/>
  <c r="P121" i="1"/>
  <c r="K122" i="1"/>
  <c r="L122" i="1"/>
  <c r="M122" i="1" s="1"/>
  <c r="N122" i="1"/>
  <c r="P122" i="1"/>
  <c r="K123" i="1"/>
  <c r="L123" i="1" s="1"/>
  <c r="M123" i="1" s="1"/>
  <c r="N123" i="1"/>
  <c r="P123" i="1"/>
  <c r="K124" i="1"/>
  <c r="L124" i="1"/>
  <c r="M124" i="1" s="1"/>
  <c r="N124" i="1"/>
  <c r="P124" i="1"/>
  <c r="K125" i="1"/>
  <c r="L125" i="1" s="1"/>
  <c r="M125" i="1" s="1"/>
  <c r="N125" i="1"/>
  <c r="P125" i="1"/>
  <c r="K126" i="1"/>
  <c r="L126" i="1"/>
  <c r="M126" i="1" s="1"/>
  <c r="N126" i="1"/>
  <c r="P126" i="1"/>
  <c r="K127" i="1"/>
  <c r="L127" i="1" s="1"/>
  <c r="M127" i="1" s="1"/>
  <c r="N127" i="1"/>
  <c r="P127" i="1"/>
  <c r="K128" i="1"/>
  <c r="L128" i="1"/>
  <c r="M128" i="1" s="1"/>
  <c r="N128" i="1"/>
  <c r="P128" i="1"/>
  <c r="K129" i="1"/>
  <c r="L129" i="1" s="1"/>
  <c r="M129" i="1" s="1"/>
  <c r="N129" i="1"/>
  <c r="P129" i="1"/>
  <c r="K130" i="1"/>
  <c r="L130" i="1"/>
  <c r="M130" i="1" s="1"/>
  <c r="N130" i="1"/>
  <c r="P130" i="1"/>
  <c r="K131" i="1"/>
  <c r="L131" i="1" s="1"/>
  <c r="M131" i="1" s="1"/>
  <c r="N131" i="1"/>
  <c r="P131" i="1"/>
  <c r="K132" i="1"/>
  <c r="L132" i="1"/>
  <c r="M132" i="1" s="1"/>
  <c r="N132" i="1"/>
  <c r="P132" i="1"/>
  <c r="K133" i="1"/>
  <c r="L133" i="1" s="1"/>
  <c r="M133" i="1" s="1"/>
  <c r="N133" i="1"/>
  <c r="P133" i="1"/>
  <c r="K134" i="1"/>
  <c r="L134" i="1"/>
  <c r="M134" i="1" s="1"/>
  <c r="N134" i="1"/>
  <c r="P134" i="1"/>
  <c r="K135" i="1"/>
  <c r="L135" i="1" s="1"/>
  <c r="M135" i="1" s="1"/>
  <c r="N135" i="1"/>
  <c r="P135" i="1"/>
  <c r="K136" i="1"/>
  <c r="L136" i="1"/>
  <c r="M136" i="1" s="1"/>
  <c r="N136" i="1"/>
  <c r="P136" i="1"/>
  <c r="K137" i="1"/>
  <c r="L137" i="1" s="1"/>
  <c r="M137" i="1" s="1"/>
  <c r="N137" i="1"/>
  <c r="P137" i="1"/>
  <c r="K138" i="1"/>
  <c r="L138" i="1"/>
  <c r="M138" i="1" s="1"/>
  <c r="N138" i="1"/>
  <c r="P138" i="1"/>
  <c r="K139" i="1"/>
  <c r="L139" i="1" s="1"/>
  <c r="M139" i="1" s="1"/>
  <c r="N139" i="1"/>
  <c r="P139" i="1"/>
  <c r="K140" i="1"/>
  <c r="L140" i="1"/>
  <c r="M140" i="1" s="1"/>
  <c r="N140" i="1"/>
  <c r="P140" i="1"/>
  <c r="K141" i="1"/>
  <c r="L141" i="1" s="1"/>
  <c r="M141" i="1" s="1"/>
  <c r="N141" i="1"/>
  <c r="P141" i="1"/>
  <c r="K142" i="1"/>
  <c r="L142" i="1"/>
  <c r="M142" i="1" s="1"/>
  <c r="N142" i="1"/>
  <c r="P142" i="1"/>
  <c r="K143" i="1"/>
  <c r="L143" i="1" s="1"/>
  <c r="M143" i="1" s="1"/>
  <c r="N143" i="1"/>
  <c r="P143" i="1"/>
  <c r="K144" i="1"/>
  <c r="L144" i="1"/>
  <c r="M144" i="1" s="1"/>
  <c r="N144" i="1"/>
  <c r="P144" i="1"/>
  <c r="K145" i="1"/>
  <c r="L145" i="1" s="1"/>
  <c r="M145" i="1" s="1"/>
  <c r="N145" i="1"/>
  <c r="P145" i="1"/>
  <c r="K146" i="1"/>
  <c r="L146" i="1"/>
  <c r="M146" i="1" s="1"/>
  <c r="N146" i="1"/>
  <c r="P146" i="1"/>
  <c r="K147" i="1"/>
  <c r="L147" i="1" s="1"/>
  <c r="M147" i="1" s="1"/>
  <c r="N147" i="1"/>
  <c r="P147" i="1"/>
  <c r="K148" i="1"/>
  <c r="L148" i="1"/>
  <c r="M148" i="1" s="1"/>
  <c r="N148" i="1"/>
  <c r="P148" i="1"/>
  <c r="K149" i="1"/>
  <c r="L149" i="1" s="1"/>
  <c r="M149" i="1" s="1"/>
  <c r="N149" i="1"/>
  <c r="P149" i="1"/>
  <c r="K150" i="1"/>
  <c r="L150" i="1"/>
  <c r="M150" i="1" s="1"/>
  <c r="N150" i="1"/>
  <c r="P150" i="1"/>
  <c r="K151" i="1"/>
  <c r="L151" i="1" s="1"/>
  <c r="M151" i="1" s="1"/>
  <c r="N151" i="1"/>
  <c r="P151" i="1"/>
  <c r="K152" i="1"/>
  <c r="L152" i="1"/>
  <c r="M152" i="1" s="1"/>
  <c r="N152" i="1"/>
  <c r="P152" i="1"/>
  <c r="K153" i="1"/>
  <c r="L153" i="1" s="1"/>
  <c r="M153" i="1" s="1"/>
  <c r="N153" i="1"/>
  <c r="P153" i="1"/>
  <c r="K154" i="1"/>
  <c r="L154" i="1"/>
  <c r="M154" i="1" s="1"/>
  <c r="N154" i="1"/>
  <c r="P154" i="1"/>
  <c r="K155" i="1"/>
  <c r="L155" i="1" s="1"/>
  <c r="M155" i="1" s="1"/>
  <c r="N155" i="1"/>
  <c r="P155" i="1"/>
  <c r="K156" i="1"/>
  <c r="L156" i="1"/>
  <c r="M156" i="1" s="1"/>
  <c r="N156" i="1"/>
  <c r="P156" i="1"/>
  <c r="K157" i="1"/>
  <c r="L157" i="1" s="1"/>
  <c r="M157" i="1" s="1"/>
  <c r="N157" i="1"/>
  <c r="P157" i="1"/>
  <c r="K158" i="1"/>
  <c r="L158" i="1"/>
  <c r="M158" i="1" s="1"/>
  <c r="N158" i="1"/>
  <c r="P158" i="1"/>
  <c r="K159" i="1"/>
  <c r="L159" i="1" s="1"/>
  <c r="M159" i="1" s="1"/>
  <c r="N159" i="1"/>
  <c r="P159" i="1"/>
  <c r="K160" i="1"/>
  <c r="L160" i="1"/>
  <c r="M160" i="1" s="1"/>
  <c r="N160" i="1"/>
  <c r="P160" i="1"/>
  <c r="K161" i="1"/>
  <c r="L161" i="1" s="1"/>
  <c r="M161" i="1" s="1"/>
  <c r="N161" i="1"/>
  <c r="P161" i="1"/>
  <c r="K162" i="1"/>
  <c r="L162" i="1"/>
  <c r="M162" i="1" s="1"/>
  <c r="N162" i="1"/>
  <c r="P162" i="1"/>
  <c r="K163" i="1"/>
  <c r="L163" i="1" s="1"/>
  <c r="M163" i="1" s="1"/>
  <c r="N163" i="1"/>
  <c r="P163" i="1"/>
  <c r="K164" i="1"/>
  <c r="L164" i="1"/>
  <c r="M164" i="1" s="1"/>
  <c r="N164" i="1"/>
  <c r="P164" i="1"/>
  <c r="K165" i="1"/>
  <c r="L165" i="1" s="1"/>
  <c r="M165" i="1" s="1"/>
  <c r="N165" i="1"/>
  <c r="P165" i="1"/>
  <c r="K166" i="1"/>
  <c r="L166" i="1"/>
  <c r="M166" i="1" s="1"/>
  <c r="N166" i="1"/>
  <c r="P166" i="1"/>
  <c r="K167" i="1"/>
  <c r="L167" i="1" s="1"/>
  <c r="M167" i="1" s="1"/>
  <c r="N167" i="1"/>
  <c r="P167" i="1"/>
  <c r="K168" i="1"/>
  <c r="L168" i="1"/>
  <c r="M168" i="1" s="1"/>
  <c r="N168" i="1"/>
  <c r="P168" i="1"/>
  <c r="K169" i="1"/>
  <c r="L169" i="1" s="1"/>
  <c r="M169" i="1" s="1"/>
  <c r="N169" i="1"/>
  <c r="P169" i="1"/>
  <c r="K32" i="1"/>
  <c r="L32" i="1" s="1"/>
  <c r="M32" i="1" s="1"/>
  <c r="N32" i="1"/>
  <c r="P32" i="1"/>
  <c r="K33" i="1"/>
  <c r="L33" i="1"/>
  <c r="M33" i="1" s="1"/>
  <c r="N33" i="1"/>
  <c r="P33" i="1"/>
  <c r="K34" i="1"/>
  <c r="L34" i="1" s="1"/>
  <c r="M34" i="1" s="1"/>
  <c r="N34" i="1"/>
  <c r="P34" i="1"/>
  <c r="K35" i="1"/>
  <c r="L35" i="1"/>
  <c r="M35" i="1" s="1"/>
  <c r="N35" i="1"/>
  <c r="P35" i="1"/>
  <c r="K36" i="1"/>
  <c r="L36" i="1" s="1"/>
  <c r="M36" i="1" s="1"/>
  <c r="N36" i="1"/>
  <c r="P36" i="1"/>
  <c r="K37" i="1"/>
  <c r="L37" i="1"/>
  <c r="M37" i="1" s="1"/>
  <c r="N37" i="1"/>
  <c r="P37" i="1"/>
  <c r="K38" i="1"/>
  <c r="L38" i="1" s="1"/>
  <c r="M38" i="1" s="1"/>
  <c r="N38" i="1"/>
  <c r="P38" i="1"/>
  <c r="K39" i="1"/>
  <c r="L39" i="1"/>
  <c r="M39" i="1" s="1"/>
  <c r="N39" i="1"/>
  <c r="P39" i="1"/>
  <c r="K40" i="1"/>
  <c r="L40" i="1" s="1"/>
  <c r="M40" i="1" s="1"/>
  <c r="N40" i="1"/>
  <c r="P40" i="1"/>
  <c r="K41" i="1"/>
  <c r="L41" i="1"/>
  <c r="M41" i="1" s="1"/>
  <c r="N41" i="1"/>
  <c r="P41" i="1"/>
  <c r="K42" i="1"/>
  <c r="L42" i="1" s="1"/>
  <c r="M42" i="1" s="1"/>
  <c r="N42" i="1"/>
  <c r="P42" i="1"/>
  <c r="K43" i="1"/>
  <c r="L43" i="1"/>
  <c r="M43" i="1" s="1"/>
  <c r="N43" i="1"/>
  <c r="P43" i="1"/>
  <c r="K44" i="1"/>
  <c r="L44" i="1" s="1"/>
  <c r="M44" i="1" s="1"/>
  <c r="N44" i="1"/>
  <c r="P44" i="1"/>
  <c r="K45" i="1"/>
  <c r="L45" i="1"/>
  <c r="M45" i="1" s="1"/>
  <c r="N45" i="1"/>
  <c r="P45" i="1"/>
  <c r="K46" i="1"/>
  <c r="L46" i="1" s="1"/>
  <c r="M46" i="1" s="1"/>
  <c r="N46" i="1"/>
  <c r="P46" i="1"/>
  <c r="K47" i="1"/>
  <c r="L47" i="1"/>
  <c r="M47" i="1" s="1"/>
  <c r="N47" i="1"/>
  <c r="P47" i="1"/>
  <c r="K48" i="1"/>
  <c r="L48" i="1" s="1"/>
  <c r="M48" i="1" s="1"/>
  <c r="N48" i="1"/>
  <c r="P48" i="1"/>
  <c r="K49" i="1"/>
  <c r="L49" i="1"/>
  <c r="M49" i="1" s="1"/>
  <c r="N49" i="1"/>
  <c r="P49" i="1"/>
  <c r="K50" i="1"/>
  <c r="L50" i="1" s="1"/>
  <c r="M50" i="1" s="1"/>
  <c r="N50" i="1"/>
  <c r="P50" i="1"/>
  <c r="K51" i="1"/>
  <c r="L51" i="1"/>
  <c r="M51" i="1" s="1"/>
  <c r="N51" i="1"/>
  <c r="P51" i="1"/>
  <c r="K52" i="1"/>
  <c r="L52" i="1" s="1"/>
  <c r="M52" i="1" s="1"/>
  <c r="N52" i="1"/>
  <c r="P52" i="1"/>
  <c r="K53" i="1"/>
  <c r="L53" i="1"/>
  <c r="M53" i="1" s="1"/>
  <c r="N53" i="1"/>
  <c r="P53" i="1"/>
  <c r="K54" i="1"/>
  <c r="L54" i="1" s="1"/>
  <c r="M54" i="1" s="1"/>
  <c r="N54" i="1"/>
  <c r="P54" i="1"/>
  <c r="K55" i="1"/>
  <c r="L55" i="1"/>
  <c r="M55" i="1" s="1"/>
  <c r="N55" i="1"/>
  <c r="P55" i="1"/>
  <c r="K56" i="1"/>
  <c r="L56" i="1" s="1"/>
  <c r="M56" i="1" s="1"/>
  <c r="N56" i="1"/>
  <c r="P56" i="1"/>
  <c r="K57" i="1"/>
  <c r="L57" i="1"/>
  <c r="M57" i="1" s="1"/>
  <c r="N57" i="1"/>
  <c r="P57" i="1"/>
  <c r="K58" i="1"/>
  <c r="L58" i="1" s="1"/>
  <c r="M58" i="1" s="1"/>
  <c r="N58" i="1"/>
  <c r="P58" i="1"/>
  <c r="K59" i="1"/>
  <c r="L59" i="1"/>
  <c r="M59" i="1" s="1"/>
  <c r="N59" i="1"/>
  <c r="P59" i="1"/>
  <c r="K60" i="1"/>
  <c r="L60" i="1" s="1"/>
  <c r="M60" i="1" s="1"/>
  <c r="N60" i="1"/>
  <c r="P60" i="1"/>
  <c r="K61" i="1"/>
  <c r="L61" i="1"/>
  <c r="M61" i="1" s="1"/>
  <c r="N61" i="1"/>
  <c r="P61" i="1"/>
  <c r="K62" i="1"/>
  <c r="L62" i="1" s="1"/>
  <c r="M62" i="1" s="1"/>
  <c r="N62" i="1"/>
  <c r="P62" i="1"/>
  <c r="K63" i="1"/>
  <c r="L63" i="1"/>
  <c r="M63" i="1" s="1"/>
  <c r="N63" i="1"/>
  <c r="P63" i="1"/>
  <c r="K64" i="1"/>
  <c r="L64" i="1" s="1"/>
  <c r="M64" i="1" s="1"/>
  <c r="N64" i="1"/>
  <c r="P64" i="1"/>
  <c r="K65" i="1"/>
  <c r="L65" i="1"/>
  <c r="M65" i="1" s="1"/>
  <c r="N65" i="1"/>
  <c r="P65" i="1"/>
  <c r="K66" i="1"/>
  <c r="L66" i="1" s="1"/>
  <c r="M66" i="1" s="1"/>
  <c r="N66" i="1"/>
  <c r="P66" i="1"/>
  <c r="K67" i="1"/>
  <c r="L67" i="1"/>
  <c r="M67" i="1" s="1"/>
  <c r="N67" i="1"/>
  <c r="P67" i="1"/>
  <c r="K68" i="1"/>
  <c r="L68" i="1" s="1"/>
  <c r="M68" i="1" s="1"/>
  <c r="N68" i="1"/>
  <c r="P68" i="1"/>
  <c r="K69" i="1"/>
  <c r="L69" i="1"/>
  <c r="M69" i="1" s="1"/>
  <c r="N69" i="1"/>
  <c r="P69" i="1"/>
  <c r="K70" i="1"/>
  <c r="L70" i="1" s="1"/>
  <c r="M70" i="1" s="1"/>
  <c r="N70" i="1"/>
  <c r="P70" i="1"/>
  <c r="K71" i="1"/>
  <c r="L71" i="1"/>
  <c r="M71" i="1" s="1"/>
  <c r="N71" i="1"/>
  <c r="P71" i="1"/>
  <c r="K72" i="1"/>
  <c r="L72" i="1" s="1"/>
  <c r="M72" i="1" s="1"/>
  <c r="N72" i="1"/>
  <c r="P72" i="1"/>
  <c r="K73" i="1"/>
  <c r="L73" i="1"/>
  <c r="M73" i="1" s="1"/>
  <c r="N73" i="1"/>
  <c r="P73" i="1"/>
  <c r="K74" i="1"/>
  <c r="L74" i="1" s="1"/>
  <c r="M74" i="1" s="1"/>
  <c r="N74" i="1"/>
  <c r="P74" i="1"/>
  <c r="K75" i="1"/>
  <c r="L75" i="1"/>
  <c r="M75" i="1" s="1"/>
  <c r="N75" i="1"/>
  <c r="P75" i="1"/>
  <c r="K76" i="1"/>
  <c r="L76" i="1" s="1"/>
  <c r="M76" i="1" s="1"/>
  <c r="N76" i="1"/>
  <c r="P76" i="1"/>
  <c r="K77" i="1"/>
  <c r="L77" i="1"/>
  <c r="M77" i="1" s="1"/>
  <c r="N77" i="1"/>
  <c r="P77" i="1"/>
  <c r="K78" i="1"/>
  <c r="L78" i="1" s="1"/>
  <c r="M78" i="1" s="1"/>
  <c r="N78" i="1"/>
  <c r="P78" i="1"/>
  <c r="K79" i="1"/>
  <c r="L79" i="1"/>
  <c r="M79" i="1" s="1"/>
  <c r="N79" i="1"/>
  <c r="P79" i="1"/>
  <c r="K80" i="1"/>
  <c r="L80" i="1" s="1"/>
  <c r="M80" i="1" s="1"/>
  <c r="N80" i="1"/>
  <c r="P80" i="1"/>
  <c r="K81" i="1"/>
  <c r="L81" i="1"/>
  <c r="M81" i="1" s="1"/>
  <c r="N81" i="1"/>
  <c r="O81" i="1"/>
  <c r="P81" i="1"/>
  <c r="K82" i="1"/>
  <c r="L82" i="1" s="1"/>
  <c r="M82" i="1" s="1"/>
  <c r="N82" i="1"/>
  <c r="O82" i="1"/>
  <c r="P82" i="1"/>
  <c r="Q82" i="1"/>
  <c r="K83" i="1"/>
  <c r="L83" i="1"/>
  <c r="M83" i="1" s="1"/>
  <c r="N83" i="1"/>
  <c r="O83" i="1"/>
  <c r="P83" i="1"/>
  <c r="K84" i="1"/>
  <c r="L84" i="1" s="1"/>
  <c r="M84" i="1" s="1"/>
  <c r="N84" i="1"/>
  <c r="O84" i="1"/>
  <c r="P84" i="1"/>
  <c r="Q84" i="1"/>
  <c r="K85" i="1"/>
  <c r="L85" i="1"/>
  <c r="M85" i="1" s="1"/>
  <c r="N85" i="1"/>
  <c r="O85" i="1"/>
  <c r="P85" i="1"/>
  <c r="K86" i="1"/>
  <c r="L86" i="1" s="1"/>
  <c r="M86" i="1" s="1"/>
  <c r="N86" i="1"/>
  <c r="O86" i="1"/>
  <c r="P86" i="1"/>
  <c r="K87" i="1"/>
  <c r="L87" i="1"/>
  <c r="M87" i="1" s="1"/>
  <c r="N87" i="1"/>
  <c r="P87" i="1"/>
  <c r="K88" i="1"/>
  <c r="L88" i="1" s="1"/>
  <c r="M88" i="1" s="1"/>
  <c r="N88" i="1"/>
  <c r="P88" i="1"/>
  <c r="K89" i="1"/>
  <c r="L89" i="1" s="1"/>
  <c r="M89" i="1" s="1"/>
  <c r="N89" i="1"/>
  <c r="P89" i="1"/>
  <c r="K90" i="1"/>
  <c r="L90" i="1"/>
  <c r="M90" i="1" s="1"/>
  <c r="N90" i="1"/>
  <c r="O90" i="1"/>
  <c r="P90" i="1"/>
  <c r="K91" i="1"/>
  <c r="L91" i="1" s="1"/>
  <c r="M91" i="1" s="1"/>
  <c r="N91" i="1"/>
  <c r="O91" i="1"/>
  <c r="P91" i="1"/>
  <c r="K92" i="1"/>
  <c r="L92" i="1"/>
  <c r="M92" i="1" s="1"/>
  <c r="N92" i="1"/>
  <c r="P92" i="1"/>
  <c r="K93" i="1"/>
  <c r="L93" i="1" s="1"/>
  <c r="M93" i="1" s="1"/>
  <c r="N93" i="1"/>
  <c r="P93" i="1"/>
  <c r="K94" i="1"/>
  <c r="L94" i="1"/>
  <c r="M94" i="1" s="1"/>
  <c r="N94" i="1"/>
  <c r="O94" i="1"/>
  <c r="P94" i="1"/>
  <c r="K95" i="1"/>
  <c r="L95" i="1" s="1"/>
  <c r="M95" i="1" s="1"/>
  <c r="N95" i="1"/>
  <c r="O95" i="1"/>
  <c r="P95" i="1"/>
  <c r="K96" i="1"/>
  <c r="L96" i="1"/>
  <c r="M96" i="1" s="1"/>
  <c r="N96" i="1"/>
  <c r="P96" i="1"/>
  <c r="K97" i="1"/>
  <c r="L97" i="1" s="1"/>
  <c r="M97" i="1" s="1"/>
  <c r="N97" i="1"/>
  <c r="P97" i="1"/>
  <c r="K98" i="1"/>
  <c r="L98" i="1"/>
  <c r="M98" i="1" s="1"/>
  <c r="N98" i="1"/>
  <c r="O98" i="1"/>
  <c r="P98" i="1"/>
  <c r="K99" i="1"/>
  <c r="L99" i="1" s="1"/>
  <c r="M99" i="1" s="1"/>
  <c r="N99" i="1"/>
  <c r="O99" i="1"/>
  <c r="P99" i="1"/>
  <c r="K100" i="1"/>
  <c r="L100" i="1"/>
  <c r="M100" i="1" s="1"/>
  <c r="N100" i="1"/>
  <c r="P100" i="1"/>
  <c r="K101" i="1"/>
  <c r="L101" i="1" s="1"/>
  <c r="M101" i="1" s="1"/>
  <c r="N101" i="1"/>
  <c r="P101" i="1"/>
  <c r="K102" i="1"/>
  <c r="L102" i="1"/>
  <c r="M102" i="1" s="1"/>
  <c r="N102" i="1"/>
  <c r="O102" i="1"/>
  <c r="P102" i="1"/>
  <c r="K103" i="1"/>
  <c r="L103" i="1" s="1"/>
  <c r="M103" i="1" s="1"/>
  <c r="N103" i="1"/>
  <c r="O103" i="1"/>
  <c r="P103" i="1"/>
  <c r="K104" i="1"/>
  <c r="L104" i="1"/>
  <c r="M104" i="1" s="1"/>
  <c r="N104" i="1"/>
  <c r="P104" i="1"/>
  <c r="K105" i="1"/>
  <c r="L105" i="1" s="1"/>
  <c r="M105" i="1" s="1"/>
  <c r="N105" i="1"/>
  <c r="P105" i="1"/>
  <c r="K106" i="1"/>
  <c r="L106" i="1"/>
  <c r="M106" i="1" s="1"/>
  <c r="N106" i="1"/>
  <c r="O106" i="1"/>
  <c r="P106" i="1"/>
  <c r="K107" i="1"/>
  <c r="L107" i="1" s="1"/>
  <c r="M107" i="1" s="1"/>
  <c r="N107" i="1"/>
  <c r="O107" i="1"/>
  <c r="Q107" i="1" s="1"/>
  <c r="P107" i="1"/>
  <c r="K108" i="1"/>
  <c r="L108" i="1"/>
  <c r="M108" i="1" s="1"/>
  <c r="N108" i="1"/>
  <c r="P108" i="1"/>
  <c r="K109" i="1"/>
  <c r="L109" i="1" s="1"/>
  <c r="M109" i="1" s="1"/>
  <c r="N109" i="1"/>
  <c r="P109" i="1"/>
  <c r="K110" i="1"/>
  <c r="L110" i="1"/>
  <c r="M110" i="1" s="1"/>
  <c r="N110" i="1"/>
  <c r="P110" i="1" s="1"/>
  <c r="O110" i="1"/>
  <c r="K111" i="1"/>
  <c r="L111" i="1" s="1"/>
  <c r="M111" i="1" s="1"/>
  <c r="N111" i="1"/>
  <c r="P111" i="1"/>
  <c r="K112" i="1"/>
  <c r="L112" i="1"/>
  <c r="M112" i="1" s="1"/>
  <c r="N112" i="1"/>
  <c r="O112" i="1"/>
  <c r="P112" i="1"/>
  <c r="K113" i="1"/>
  <c r="L113" i="1" s="1"/>
  <c r="M113" i="1" s="1"/>
  <c r="N113" i="1"/>
  <c r="O113" i="1"/>
  <c r="P113" i="1"/>
  <c r="Q113" i="1"/>
  <c r="K114" i="1"/>
  <c r="L114" i="1"/>
  <c r="M114" i="1" s="1"/>
  <c r="N114" i="1"/>
  <c r="P114" i="1" s="1"/>
  <c r="O114" i="1"/>
  <c r="K115" i="1"/>
  <c r="L115" i="1" s="1"/>
  <c r="M115" i="1" s="1"/>
  <c r="N115" i="1"/>
  <c r="P115" i="1"/>
  <c r="K116" i="1"/>
  <c r="L116" i="1"/>
  <c r="M116" i="1" s="1"/>
  <c r="N116" i="1"/>
  <c r="P116" i="1" s="1"/>
  <c r="O116" i="1"/>
  <c r="K117" i="1"/>
  <c r="L117" i="1" s="1"/>
  <c r="M117" i="1" s="1"/>
  <c r="N117" i="1"/>
  <c r="P117" i="1"/>
  <c r="K118" i="1"/>
  <c r="L118" i="1"/>
  <c r="M118" i="1" s="1"/>
  <c r="N118" i="1"/>
  <c r="P118" i="1" s="1"/>
  <c r="O118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16" i="1"/>
  <c r="O18" i="1"/>
  <c r="Q18" i="1" s="1"/>
  <c r="O20" i="1"/>
  <c r="Q20" i="1" s="1"/>
  <c r="O22" i="1"/>
  <c r="Q22" i="1" s="1"/>
  <c r="O24" i="1"/>
  <c r="Q24" i="1" s="1"/>
  <c r="O26" i="1"/>
  <c r="Q26" i="1" s="1"/>
  <c r="O28" i="1"/>
  <c r="Q28" i="1" s="1"/>
  <c r="O30" i="1"/>
  <c r="Q30" i="1" s="1"/>
  <c r="O16" i="1"/>
  <c r="Q16" i="1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L16" i="1"/>
  <c r="K16" i="1"/>
  <c r="G16" i="1"/>
  <c r="E16" i="1"/>
  <c r="G14" i="1"/>
  <c r="G15" i="1"/>
  <c r="G13" i="1"/>
  <c r="E10" i="1"/>
  <c r="O32" i="1" l="1"/>
  <c r="O119" i="1"/>
  <c r="Q119" i="1" s="1"/>
  <c r="O120" i="1"/>
  <c r="O121" i="1"/>
  <c r="Q121" i="1" s="1"/>
  <c r="O122" i="1"/>
  <c r="O123" i="1"/>
  <c r="Q123" i="1" s="1"/>
  <c r="O124" i="1"/>
  <c r="O125" i="1"/>
  <c r="Q125" i="1" s="1"/>
  <c r="O126" i="1"/>
  <c r="O127" i="1"/>
  <c r="Q127" i="1" s="1"/>
  <c r="O128" i="1"/>
  <c r="O129" i="1"/>
  <c r="Q129" i="1" s="1"/>
  <c r="O130" i="1"/>
  <c r="O131" i="1"/>
  <c r="Q131" i="1" s="1"/>
  <c r="O132" i="1"/>
  <c r="O133" i="1"/>
  <c r="Q133" i="1" s="1"/>
  <c r="O134" i="1"/>
  <c r="O135" i="1"/>
  <c r="Q135" i="1" s="1"/>
  <c r="O136" i="1"/>
  <c r="O137" i="1"/>
  <c r="Q137" i="1" s="1"/>
  <c r="O138" i="1"/>
  <c r="O139" i="1"/>
  <c r="Q139" i="1" s="1"/>
  <c r="O140" i="1"/>
  <c r="O141" i="1"/>
  <c r="Q141" i="1" s="1"/>
  <c r="O142" i="1"/>
  <c r="O143" i="1"/>
  <c r="Q143" i="1" s="1"/>
  <c r="O144" i="1"/>
  <c r="O145" i="1"/>
  <c r="Q145" i="1" s="1"/>
  <c r="O146" i="1"/>
  <c r="O147" i="1"/>
  <c r="Q147" i="1" s="1"/>
  <c r="O148" i="1"/>
  <c r="O149" i="1"/>
  <c r="Q149" i="1" s="1"/>
  <c r="O150" i="1"/>
  <c r="O151" i="1"/>
  <c r="Q151" i="1" s="1"/>
  <c r="O152" i="1"/>
  <c r="O153" i="1"/>
  <c r="Q153" i="1" s="1"/>
  <c r="O154" i="1"/>
  <c r="O155" i="1"/>
  <c r="Q155" i="1" s="1"/>
  <c r="O156" i="1"/>
  <c r="O157" i="1"/>
  <c r="Q157" i="1" s="1"/>
  <c r="O158" i="1"/>
  <c r="O159" i="1"/>
  <c r="Q159" i="1" s="1"/>
  <c r="O160" i="1"/>
  <c r="O161" i="1"/>
  <c r="Q161" i="1" s="1"/>
  <c r="O162" i="1"/>
  <c r="O163" i="1"/>
  <c r="Q163" i="1" s="1"/>
  <c r="O164" i="1"/>
  <c r="O165" i="1"/>
  <c r="Q165" i="1" s="1"/>
  <c r="O166" i="1"/>
  <c r="O167" i="1"/>
  <c r="Q167" i="1" s="1"/>
  <c r="O168" i="1"/>
  <c r="O169" i="1"/>
  <c r="Q169" i="1" s="1"/>
  <c r="O33" i="1"/>
  <c r="O34" i="1"/>
  <c r="Q34" i="1" s="1"/>
  <c r="O35" i="1"/>
  <c r="O36" i="1"/>
  <c r="Q36" i="1" s="1"/>
  <c r="O37" i="1"/>
  <c r="O31" i="1"/>
  <c r="Q31" i="1" s="1"/>
  <c r="O29" i="1"/>
  <c r="Q29" i="1" s="1"/>
  <c r="O27" i="1"/>
  <c r="Q27" i="1" s="1"/>
  <c r="O25" i="1"/>
  <c r="Q25" i="1" s="1"/>
  <c r="O23" i="1"/>
  <c r="Q23" i="1" s="1"/>
  <c r="O21" i="1"/>
  <c r="Q21" i="1" s="1"/>
  <c r="O19" i="1"/>
  <c r="Q19" i="1" s="1"/>
  <c r="O17" i="1"/>
  <c r="Q17" i="1" s="1"/>
  <c r="Q118" i="1"/>
  <c r="O117" i="1"/>
  <c r="Q117" i="1" s="1"/>
  <c r="Q116" i="1"/>
  <c r="O115" i="1"/>
  <c r="Q114" i="1"/>
  <c r="Q112" i="1"/>
  <c r="O111" i="1"/>
  <c r="Q110" i="1"/>
  <c r="O109" i="1"/>
  <c r="Q109" i="1" s="1"/>
  <c r="O108" i="1"/>
  <c r="Q106" i="1"/>
  <c r="O105" i="1"/>
  <c r="O104" i="1"/>
  <c r="Q104" i="1" s="1"/>
  <c r="Q103" i="1"/>
  <c r="Q102" i="1"/>
  <c r="O101" i="1"/>
  <c r="Q101" i="1" s="1"/>
  <c r="O100" i="1"/>
  <c r="Q100" i="1" s="1"/>
  <c r="Q99" i="1"/>
  <c r="Q98" i="1"/>
  <c r="O97" i="1"/>
  <c r="O96" i="1"/>
  <c r="Q96" i="1" s="1"/>
  <c r="Q95" i="1"/>
  <c r="Q94" i="1"/>
  <c r="O93" i="1"/>
  <c r="Q93" i="1" s="1"/>
  <c r="O92" i="1"/>
  <c r="Q92" i="1" s="1"/>
  <c r="Q91" i="1"/>
  <c r="Q90" i="1"/>
  <c r="O89" i="1"/>
  <c r="O88" i="1"/>
  <c r="Q88" i="1" s="1"/>
  <c r="O87" i="1"/>
  <c r="Q86" i="1"/>
  <c r="Q85" i="1"/>
  <c r="Q83" i="1"/>
  <c r="Q81" i="1"/>
  <c r="Q115" i="1"/>
  <c r="Q108" i="1"/>
  <c r="Q97" i="1"/>
  <c r="Q89" i="1"/>
  <c r="Q87" i="1"/>
  <c r="O80" i="1"/>
  <c r="Q80" i="1" s="1"/>
  <c r="O79" i="1"/>
  <c r="Q79" i="1" s="1"/>
  <c r="O78" i="1"/>
  <c r="Q78" i="1" s="1"/>
  <c r="O77" i="1"/>
  <c r="Q77" i="1" s="1"/>
  <c r="O76" i="1"/>
  <c r="Q76" i="1" s="1"/>
  <c r="O75" i="1"/>
  <c r="Q75" i="1" s="1"/>
  <c r="O74" i="1"/>
  <c r="Q74" i="1" s="1"/>
  <c r="O73" i="1"/>
  <c r="Q73" i="1" s="1"/>
  <c r="O72" i="1"/>
  <c r="Q72" i="1" s="1"/>
  <c r="O71" i="1"/>
  <c r="Q71" i="1" s="1"/>
  <c r="O70" i="1"/>
  <c r="Q70" i="1" s="1"/>
  <c r="O69" i="1"/>
  <c r="Q69" i="1" s="1"/>
  <c r="O68" i="1"/>
  <c r="Q68" i="1" s="1"/>
  <c r="O67" i="1"/>
  <c r="Q67" i="1" s="1"/>
  <c r="O66" i="1"/>
  <c r="Q66" i="1" s="1"/>
  <c r="O65" i="1"/>
  <c r="O64" i="1"/>
  <c r="Q64" i="1" s="1"/>
  <c r="O63" i="1"/>
  <c r="Q63" i="1" s="1"/>
  <c r="O62" i="1"/>
  <c r="Q62" i="1" s="1"/>
  <c r="O61" i="1"/>
  <c r="Q61" i="1" s="1"/>
  <c r="O60" i="1"/>
  <c r="Q60" i="1" s="1"/>
  <c r="O59" i="1"/>
  <c r="Q59" i="1" s="1"/>
  <c r="O58" i="1"/>
  <c r="Q58" i="1" s="1"/>
  <c r="O57" i="1"/>
  <c r="O56" i="1"/>
  <c r="Q56" i="1" s="1"/>
  <c r="O55" i="1"/>
  <c r="Q55" i="1" s="1"/>
  <c r="O54" i="1"/>
  <c r="Q54" i="1" s="1"/>
  <c r="O53" i="1"/>
  <c r="Q53" i="1" s="1"/>
  <c r="O52" i="1"/>
  <c r="Q52" i="1" s="1"/>
  <c r="O51" i="1"/>
  <c r="Q51" i="1" s="1"/>
  <c r="O50" i="1"/>
  <c r="Q50" i="1" s="1"/>
  <c r="O49" i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O40" i="1"/>
  <c r="Q40" i="1" s="1"/>
  <c r="O39" i="1"/>
  <c r="Q39" i="1" s="1"/>
  <c r="O38" i="1"/>
  <c r="Q38" i="1" s="1"/>
  <c r="Q32" i="1"/>
  <c r="Q65" i="1"/>
  <c r="Q57" i="1"/>
  <c r="Q49" i="1"/>
  <c r="Q41" i="1"/>
  <c r="Q37" i="1"/>
  <c r="Q35" i="1"/>
  <c r="Q33" i="1"/>
  <c r="Q168" i="1"/>
  <c r="Q166" i="1"/>
  <c r="Q164" i="1"/>
  <c r="Q162" i="1"/>
  <c r="Q160" i="1"/>
  <c r="Q158" i="1"/>
  <c r="Q156" i="1"/>
  <c r="Q154" i="1"/>
  <c r="Q152" i="1"/>
  <c r="Q150" i="1"/>
  <c r="Q148" i="1"/>
  <c r="Q146" i="1"/>
  <c r="Q144" i="1"/>
  <c r="Q142" i="1"/>
  <c r="Q140" i="1"/>
  <c r="Q138" i="1"/>
  <c r="Q136" i="1"/>
  <c r="Q134" i="1"/>
  <c r="Q132" i="1"/>
  <c r="Q130" i="1"/>
  <c r="Q128" i="1"/>
  <c r="Q126" i="1"/>
  <c r="Q124" i="1"/>
  <c r="Q122" i="1"/>
  <c r="Q120" i="1"/>
  <c r="Q111" i="1"/>
  <c r="Q105" i="1"/>
</calcChain>
</file>

<file path=xl/sharedStrings.xml><?xml version="1.0" encoding="utf-8"?>
<sst xmlns="http://schemas.openxmlformats.org/spreadsheetml/2006/main" count="40" uniqueCount="33">
  <si>
    <t>Sales</t>
  </si>
  <si>
    <t>Direct Materials</t>
  </si>
  <si>
    <t>Direct Labor</t>
  </si>
  <si>
    <t>Variable Mfg OH</t>
  </si>
  <si>
    <t>Fixed Mfg OH Cost</t>
  </si>
  <si>
    <t>Construction cost</t>
  </si>
  <si>
    <t>SGA</t>
  </si>
  <si>
    <t>Equipment</t>
  </si>
  <si>
    <t>interest</t>
  </si>
  <si>
    <t>Worling capital</t>
  </si>
  <si>
    <t>% cash sales</t>
  </si>
  <si>
    <t>% AR/sales</t>
  </si>
  <si>
    <t>%inventories/sales</t>
  </si>
  <si>
    <t>Fixed Assets</t>
  </si>
  <si>
    <t>Gross Book Value</t>
  </si>
  <si>
    <t>Net Book Value</t>
  </si>
  <si>
    <t>Market Value</t>
  </si>
  <si>
    <t>Desired Return</t>
  </si>
  <si>
    <t>% on FA</t>
  </si>
  <si>
    <t>% or more</t>
  </si>
  <si>
    <t>% on WC</t>
  </si>
  <si>
    <t>Houses</t>
  </si>
  <si>
    <t>per house</t>
  </si>
  <si>
    <t>per year</t>
  </si>
  <si>
    <t>Assume sales price is</t>
  </si>
  <si>
    <t>Cost</t>
  </si>
  <si>
    <t>CM/House</t>
  </si>
  <si>
    <t>Profit 10 Houses</t>
  </si>
  <si>
    <t>Total Sales</t>
  </si>
  <si>
    <t>Profit target</t>
  </si>
  <si>
    <t>30% FA</t>
  </si>
  <si>
    <t>50% of 40% of sales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</si>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</sst>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  <numFmt numFmtId="168" formatCode="_(&quot;$&quot;* #,##0.0_);_(&quot;$&quot;* \(#,##0.0\);_(&quot;$&quot;* &quot;-&quot;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0" applyNumberFormat="1"/>
    <xf numFmtId="9" fontId="0" fillId="0" borderId="0" xfId="2" applyFont="1"/>
    <xf numFmtId="167" fontId="0" fillId="0" borderId="0" xfId="0" applyNumberFormat="1"/>
    <xf numFmtId="168" fontId="0" fillId="0" borderId="0" xfId="0" applyNumberFormat="1"/>
    <xf numFmtId="0" fontId="2" fillId="0" borderId="0" xfId="0" applyFont="1"/>
    <xf numFmtId="167" fontId="2" fillId="0" borderId="0" xfId="0" applyNumberFormat="1" applyFont="1"/>
    <xf numFmtId="44" fontId="2" fillId="0" borderId="0" xfId="0" applyNumberFormat="1" applyFont="1"/>
    <xf numFmtId="167" fontId="0" fillId="2" borderId="0" xfId="0" applyNumberFormat="1" applyFill="1"/>
    <xf numFmtId="167" fontId="2" fillId="2" borderId="0" xfId="0" applyNumberFormat="1" applyFont="1" applyFill="1"/>
    <xf numFmtId="44" fontId="0" fillId="2" borderId="0" xfId="0" applyNumberFormat="1" applyFill="1"/>
    <xf numFmtId="168" fontId="0" fillId="2" borderId="0" xfId="0" applyNumberFormat="1" applyFill="1"/>
    <xf numFmtId="44" fontId="2" fillId="2" borderId="0" xfId="0" applyNumberFormat="1" applyFont="1" applyFill="1"/>
    <xf numFmtId="167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69"/>
  <sheetViews>
    <sheetView tabSelected="1" topLeftCell="A119" workbookViewId="0">
      <selection activeCell="I150" sqref="I150"/>
    </sheetView>
  </sheetViews>
  <sheetFormatPr defaultRowHeight="15" x14ac:dyDescent="0.25"/>
  <cols>
    <col min="4" max="4" width="18.28515625" bestFit="1" customWidth="1"/>
    <col min="5" max="5" width="14.28515625" bestFit="1" customWidth="1"/>
    <col min="7" max="7" width="12.5703125" bestFit="1" customWidth="1"/>
    <col min="10" max="10" width="19.85546875" bestFit="1" customWidth="1"/>
    <col min="11" max="11" width="12.5703125" bestFit="1" customWidth="1"/>
    <col min="12" max="12" width="14.28515625" bestFit="1" customWidth="1"/>
    <col min="13" max="13" width="15.42578125" style="5" bestFit="1" customWidth="1"/>
    <col min="14" max="14" width="15.28515625" bestFit="1" customWidth="1"/>
    <col min="15" max="15" width="12.5703125" bestFit="1" customWidth="1"/>
    <col min="16" max="16" width="13.28515625" bestFit="1" customWidth="1"/>
    <col min="17" max="17" width="14.28515625" style="5" bestFit="1" customWidth="1"/>
  </cols>
  <sheetData>
    <row r="4" spans="3:17" x14ac:dyDescent="0.25">
      <c r="C4" t="s">
        <v>0</v>
      </c>
      <c r="E4">
        <v>10</v>
      </c>
      <c r="F4" t="s">
        <v>21</v>
      </c>
    </row>
    <row r="5" spans="3:17" x14ac:dyDescent="0.25">
      <c r="C5" t="s">
        <v>1</v>
      </c>
      <c r="E5" s="3">
        <v>400000</v>
      </c>
      <c r="F5" t="s">
        <v>22</v>
      </c>
      <c r="L5">
        <f>(64000+940000)/1.2</f>
        <v>836666.66666666674</v>
      </c>
    </row>
    <row r="6" spans="3:17" x14ac:dyDescent="0.25">
      <c r="C6" t="s">
        <v>2</v>
      </c>
      <c r="E6" s="3">
        <v>100000</v>
      </c>
      <c r="F6" t="s">
        <v>22</v>
      </c>
    </row>
    <row r="7" spans="3:17" x14ac:dyDescent="0.25">
      <c r="C7" t="s">
        <v>3</v>
      </c>
      <c r="E7" s="3">
        <v>200000</v>
      </c>
      <c r="F7" t="s">
        <v>22</v>
      </c>
    </row>
    <row r="8" spans="3:17" x14ac:dyDescent="0.25">
      <c r="C8" t="s">
        <v>4</v>
      </c>
      <c r="E8" s="3">
        <v>100000</v>
      </c>
      <c r="F8" t="s">
        <v>22</v>
      </c>
    </row>
    <row r="9" spans="3:17" x14ac:dyDescent="0.25">
      <c r="E9" s="3"/>
    </row>
    <row r="10" spans="3:17" x14ac:dyDescent="0.25">
      <c r="C10" t="s">
        <v>5</v>
      </c>
      <c r="E10" s="3">
        <f>SUM(E5:E9)</f>
        <v>800000</v>
      </c>
      <c r="F10" t="s">
        <v>22</v>
      </c>
    </row>
    <row r="11" spans="3:17" x14ac:dyDescent="0.25">
      <c r="E11" s="3"/>
    </row>
    <row r="12" spans="3:17" x14ac:dyDescent="0.25">
      <c r="E12" s="3"/>
      <c r="G12" t="s">
        <v>22</v>
      </c>
    </row>
    <row r="13" spans="3:17" x14ac:dyDescent="0.25">
      <c r="C13" t="s">
        <v>6</v>
      </c>
      <c r="E13" s="3">
        <v>500000</v>
      </c>
      <c r="F13" t="s">
        <v>23</v>
      </c>
      <c r="G13" s="1">
        <f>E13/10</f>
        <v>50000</v>
      </c>
    </row>
    <row r="14" spans="3:17" x14ac:dyDescent="0.25">
      <c r="C14" t="s">
        <v>7</v>
      </c>
      <c r="E14" s="3">
        <v>700000</v>
      </c>
      <c r="F14" t="s">
        <v>23</v>
      </c>
      <c r="G14" s="1">
        <f t="shared" ref="G14:G15" si="0">E14/10</f>
        <v>70000</v>
      </c>
      <c r="O14" t="s">
        <v>29</v>
      </c>
    </row>
    <row r="15" spans="3:17" x14ac:dyDescent="0.25">
      <c r="C15" t="s">
        <v>8</v>
      </c>
      <c r="E15" s="3">
        <v>200000</v>
      </c>
      <c r="F15" t="s">
        <v>23</v>
      </c>
      <c r="G15" s="1">
        <f t="shared" si="0"/>
        <v>20000</v>
      </c>
      <c r="J15" t="s">
        <v>24</v>
      </c>
      <c r="K15" t="s">
        <v>25</v>
      </c>
      <c r="L15" t="s">
        <v>26</v>
      </c>
      <c r="M15" s="5" t="s">
        <v>27</v>
      </c>
      <c r="N15" t="s">
        <v>28</v>
      </c>
      <c r="O15" t="s">
        <v>30</v>
      </c>
      <c r="P15" t="s">
        <v>31</v>
      </c>
      <c r="Q15" s="5" t="s">
        <v>32</v>
      </c>
    </row>
    <row r="16" spans="3:17" x14ac:dyDescent="0.25">
      <c r="E16" s="3">
        <f>SUM(E13:E15)</f>
        <v>1400000</v>
      </c>
      <c r="G16" s="1">
        <f>SUM(G13:G15)</f>
        <v>140000</v>
      </c>
      <c r="J16" s="3">
        <v>1000000</v>
      </c>
      <c r="K16" s="3">
        <f>940000</f>
        <v>940000</v>
      </c>
      <c r="L16" s="3">
        <f>J16-K16</f>
        <v>60000</v>
      </c>
      <c r="M16" s="6">
        <f>L16*10</f>
        <v>600000</v>
      </c>
      <c r="N16" s="3">
        <f>J16*10</f>
        <v>10000000</v>
      </c>
      <c r="O16" s="1">
        <f>$E$28*0.3</f>
        <v>600000</v>
      </c>
      <c r="P16" s="4">
        <f>N16*0.4*0.5</f>
        <v>2000000</v>
      </c>
      <c r="Q16" s="7">
        <f>O16+P16</f>
        <v>2600000</v>
      </c>
    </row>
    <row r="17" spans="3:17" x14ac:dyDescent="0.25">
      <c r="J17" s="3">
        <v>1100000</v>
      </c>
      <c r="K17" s="3">
        <f t="shared" ref="K17:K80" si="1">940000</f>
        <v>940000</v>
      </c>
      <c r="L17" s="3">
        <f t="shared" ref="L17:L31" si="2">J17-K17</f>
        <v>160000</v>
      </c>
      <c r="M17" s="6">
        <f t="shared" ref="M17:M80" si="3">L17*10</f>
        <v>1600000</v>
      </c>
      <c r="N17" s="3">
        <f t="shared" ref="N17:N32" si="4">J17*10</f>
        <v>11000000</v>
      </c>
      <c r="O17" s="1">
        <f t="shared" ref="O17:O80" si="5">$E$28*0.3</f>
        <v>600000</v>
      </c>
      <c r="P17" s="4">
        <f t="shared" ref="P17:P32" si="6">N17*0.4*0.5</f>
        <v>2200000</v>
      </c>
      <c r="Q17" s="7">
        <f t="shared" ref="Q17:Q31" si="7">O17+P17</f>
        <v>2800000</v>
      </c>
    </row>
    <row r="18" spans="3:17" x14ac:dyDescent="0.25">
      <c r="C18" t="s">
        <v>9</v>
      </c>
      <c r="J18" s="3">
        <v>1200000</v>
      </c>
      <c r="K18" s="3">
        <f t="shared" si="1"/>
        <v>940000</v>
      </c>
      <c r="L18" s="3">
        <f t="shared" si="2"/>
        <v>260000</v>
      </c>
      <c r="M18" s="6">
        <f t="shared" si="3"/>
        <v>2600000</v>
      </c>
      <c r="N18" s="3">
        <f t="shared" si="4"/>
        <v>12000000</v>
      </c>
      <c r="O18" s="1">
        <f t="shared" si="5"/>
        <v>600000</v>
      </c>
      <c r="P18" s="4">
        <f t="shared" si="6"/>
        <v>2400000</v>
      </c>
      <c r="Q18" s="7">
        <f t="shared" si="7"/>
        <v>3000000</v>
      </c>
    </row>
    <row r="19" spans="3:17" x14ac:dyDescent="0.25">
      <c r="D19" t="s">
        <v>10</v>
      </c>
      <c r="E19" s="2">
        <v>0.1</v>
      </c>
      <c r="J19" s="3">
        <v>1300000</v>
      </c>
      <c r="K19" s="3">
        <f t="shared" si="1"/>
        <v>940000</v>
      </c>
      <c r="L19" s="3">
        <f t="shared" si="2"/>
        <v>360000</v>
      </c>
      <c r="M19" s="6">
        <f t="shared" si="3"/>
        <v>3600000</v>
      </c>
      <c r="N19" s="3">
        <f t="shared" si="4"/>
        <v>13000000</v>
      </c>
      <c r="O19" s="1">
        <f t="shared" si="5"/>
        <v>600000</v>
      </c>
      <c r="P19" s="4">
        <f t="shared" si="6"/>
        <v>2600000</v>
      </c>
      <c r="Q19" s="7">
        <f t="shared" si="7"/>
        <v>3200000</v>
      </c>
    </row>
    <row r="20" spans="3:17" x14ac:dyDescent="0.25">
      <c r="D20" t="s">
        <v>11</v>
      </c>
      <c r="E20" s="2">
        <v>0.15</v>
      </c>
      <c r="J20" s="3">
        <v>1400000</v>
      </c>
      <c r="K20" s="3">
        <f t="shared" si="1"/>
        <v>940000</v>
      </c>
      <c r="L20" s="3">
        <f t="shared" si="2"/>
        <v>460000</v>
      </c>
      <c r="M20" s="6">
        <f t="shared" si="3"/>
        <v>4600000</v>
      </c>
      <c r="N20" s="3">
        <f t="shared" si="4"/>
        <v>14000000</v>
      </c>
      <c r="O20" s="1">
        <f t="shared" si="5"/>
        <v>600000</v>
      </c>
      <c r="P20" s="4">
        <f t="shared" si="6"/>
        <v>2800000</v>
      </c>
      <c r="Q20" s="7">
        <f t="shared" si="7"/>
        <v>3400000</v>
      </c>
    </row>
    <row r="21" spans="3:17" x14ac:dyDescent="0.25">
      <c r="D21" t="s">
        <v>12</v>
      </c>
      <c r="E21" s="2">
        <v>0.15</v>
      </c>
      <c r="J21" s="3">
        <v>1500000</v>
      </c>
      <c r="K21" s="3">
        <f t="shared" si="1"/>
        <v>940000</v>
      </c>
      <c r="L21" s="3">
        <f t="shared" si="2"/>
        <v>560000</v>
      </c>
      <c r="M21" s="6">
        <f t="shared" si="3"/>
        <v>5600000</v>
      </c>
      <c r="N21" s="3">
        <f t="shared" si="4"/>
        <v>15000000</v>
      </c>
      <c r="O21" s="1">
        <f t="shared" si="5"/>
        <v>600000</v>
      </c>
      <c r="P21" s="4">
        <f t="shared" si="6"/>
        <v>3000000</v>
      </c>
      <c r="Q21" s="7">
        <f t="shared" si="7"/>
        <v>3600000</v>
      </c>
    </row>
    <row r="22" spans="3:17" x14ac:dyDescent="0.25">
      <c r="J22" s="3">
        <v>1600000</v>
      </c>
      <c r="K22" s="3">
        <f t="shared" si="1"/>
        <v>940000</v>
      </c>
      <c r="L22" s="3">
        <f t="shared" si="2"/>
        <v>660000</v>
      </c>
      <c r="M22" s="6">
        <f t="shared" si="3"/>
        <v>6600000</v>
      </c>
      <c r="N22" s="3">
        <f t="shared" si="4"/>
        <v>16000000</v>
      </c>
      <c r="O22" s="1">
        <f t="shared" si="5"/>
        <v>600000</v>
      </c>
      <c r="P22" s="4">
        <f t="shared" si="6"/>
        <v>3200000</v>
      </c>
      <c r="Q22" s="7">
        <f t="shared" si="7"/>
        <v>3800000</v>
      </c>
    </row>
    <row r="23" spans="3:17" x14ac:dyDescent="0.25">
      <c r="J23" s="3">
        <v>1700000</v>
      </c>
      <c r="K23" s="3">
        <f t="shared" si="1"/>
        <v>940000</v>
      </c>
      <c r="L23" s="3">
        <f t="shared" si="2"/>
        <v>760000</v>
      </c>
      <c r="M23" s="6">
        <f t="shared" si="3"/>
        <v>7600000</v>
      </c>
      <c r="N23" s="3">
        <f t="shared" si="4"/>
        <v>17000000</v>
      </c>
      <c r="O23" s="1">
        <f t="shared" si="5"/>
        <v>600000</v>
      </c>
      <c r="P23" s="4">
        <f t="shared" si="6"/>
        <v>3400000</v>
      </c>
      <c r="Q23" s="7">
        <f t="shared" si="7"/>
        <v>4000000</v>
      </c>
    </row>
    <row r="24" spans="3:17" x14ac:dyDescent="0.25">
      <c r="C24" t="s">
        <v>13</v>
      </c>
      <c r="J24" s="3">
        <v>1800000</v>
      </c>
      <c r="K24" s="3">
        <f t="shared" si="1"/>
        <v>940000</v>
      </c>
      <c r="L24" s="3">
        <f t="shared" si="2"/>
        <v>860000</v>
      </c>
      <c r="M24" s="6">
        <f t="shared" si="3"/>
        <v>8600000</v>
      </c>
      <c r="N24" s="3">
        <f t="shared" si="4"/>
        <v>18000000</v>
      </c>
      <c r="O24" s="1">
        <f t="shared" si="5"/>
        <v>600000</v>
      </c>
      <c r="P24" s="4">
        <f t="shared" si="6"/>
        <v>3600000</v>
      </c>
      <c r="Q24" s="7">
        <f t="shared" si="7"/>
        <v>4200000</v>
      </c>
    </row>
    <row r="25" spans="3:17" x14ac:dyDescent="0.25">
      <c r="D25" t="s">
        <v>14</v>
      </c>
      <c r="E25" s="13">
        <v>1000000</v>
      </c>
      <c r="J25" s="3">
        <v>1900000</v>
      </c>
      <c r="K25" s="3">
        <f t="shared" si="1"/>
        <v>940000</v>
      </c>
      <c r="L25" s="3">
        <f t="shared" si="2"/>
        <v>960000</v>
      </c>
      <c r="M25" s="6">
        <f t="shared" si="3"/>
        <v>9600000</v>
      </c>
      <c r="N25" s="3">
        <f t="shared" si="4"/>
        <v>19000000</v>
      </c>
      <c r="O25" s="1">
        <f t="shared" si="5"/>
        <v>600000</v>
      </c>
      <c r="P25" s="4">
        <f t="shared" si="6"/>
        <v>3800000</v>
      </c>
      <c r="Q25" s="7">
        <f t="shared" si="7"/>
        <v>4400000</v>
      </c>
    </row>
    <row r="26" spans="3:17" x14ac:dyDescent="0.25">
      <c r="D26" t="s">
        <v>15</v>
      </c>
      <c r="E26" s="13">
        <v>800000</v>
      </c>
      <c r="J26" s="3">
        <v>2000000</v>
      </c>
      <c r="K26" s="3">
        <f t="shared" si="1"/>
        <v>940000</v>
      </c>
      <c r="L26" s="3">
        <f t="shared" si="2"/>
        <v>1060000</v>
      </c>
      <c r="M26" s="6">
        <f t="shared" si="3"/>
        <v>10600000</v>
      </c>
      <c r="N26" s="3">
        <f t="shared" si="4"/>
        <v>20000000</v>
      </c>
      <c r="O26" s="1">
        <f t="shared" si="5"/>
        <v>600000</v>
      </c>
      <c r="P26" s="4">
        <f t="shared" si="6"/>
        <v>4000000</v>
      </c>
      <c r="Q26" s="7">
        <f t="shared" si="7"/>
        <v>4600000</v>
      </c>
    </row>
    <row r="27" spans="3:17" x14ac:dyDescent="0.25">
      <c r="D27" t="s">
        <v>16</v>
      </c>
      <c r="E27" s="13">
        <v>2000000</v>
      </c>
      <c r="J27" s="3">
        <v>2100000</v>
      </c>
      <c r="K27" s="3">
        <f t="shared" si="1"/>
        <v>940000</v>
      </c>
      <c r="L27" s="3">
        <f t="shared" si="2"/>
        <v>1160000</v>
      </c>
      <c r="M27" s="6">
        <f t="shared" si="3"/>
        <v>11600000</v>
      </c>
      <c r="N27" s="3">
        <f t="shared" si="4"/>
        <v>21000000</v>
      </c>
      <c r="O27" s="1">
        <f t="shared" si="5"/>
        <v>600000</v>
      </c>
      <c r="P27" s="4">
        <f t="shared" si="6"/>
        <v>4200000</v>
      </c>
      <c r="Q27" s="7">
        <f t="shared" si="7"/>
        <v>4800000</v>
      </c>
    </row>
    <row r="28" spans="3:17" x14ac:dyDescent="0.25">
      <c r="E28" s="3">
        <v>2000000</v>
      </c>
      <c r="J28" s="3">
        <v>2200000</v>
      </c>
      <c r="K28" s="3">
        <f t="shared" si="1"/>
        <v>940000</v>
      </c>
      <c r="L28" s="3">
        <f t="shared" si="2"/>
        <v>1260000</v>
      </c>
      <c r="M28" s="6">
        <f t="shared" si="3"/>
        <v>12600000</v>
      </c>
      <c r="N28" s="3">
        <f t="shared" si="4"/>
        <v>22000000</v>
      </c>
      <c r="O28" s="1">
        <f t="shared" si="5"/>
        <v>600000</v>
      </c>
      <c r="P28" s="4">
        <f t="shared" si="6"/>
        <v>4400000</v>
      </c>
      <c r="Q28" s="7">
        <f t="shared" si="7"/>
        <v>5000000</v>
      </c>
    </row>
    <row r="29" spans="3:17" x14ac:dyDescent="0.25">
      <c r="J29" s="3">
        <v>2300000</v>
      </c>
      <c r="K29" s="3">
        <f t="shared" si="1"/>
        <v>940000</v>
      </c>
      <c r="L29" s="3">
        <f t="shared" si="2"/>
        <v>1360000</v>
      </c>
      <c r="M29" s="6">
        <f t="shared" si="3"/>
        <v>13600000</v>
      </c>
      <c r="N29" s="3">
        <f t="shared" si="4"/>
        <v>23000000</v>
      </c>
      <c r="O29" s="1">
        <f t="shared" si="5"/>
        <v>600000</v>
      </c>
      <c r="P29" s="4">
        <f t="shared" si="6"/>
        <v>4600000</v>
      </c>
      <c r="Q29" s="7">
        <f t="shared" si="7"/>
        <v>5200000</v>
      </c>
    </row>
    <row r="30" spans="3:17" x14ac:dyDescent="0.25">
      <c r="C30" t="s">
        <v>17</v>
      </c>
      <c r="E30" s="2"/>
      <c r="J30" s="3">
        <v>2400000</v>
      </c>
      <c r="K30" s="3">
        <f t="shared" si="1"/>
        <v>940000</v>
      </c>
      <c r="L30" s="3">
        <f t="shared" si="2"/>
        <v>1460000</v>
      </c>
      <c r="M30" s="6">
        <f t="shared" si="3"/>
        <v>14600000</v>
      </c>
      <c r="N30" s="3">
        <f t="shared" si="4"/>
        <v>24000000</v>
      </c>
      <c r="O30" s="1">
        <f t="shared" si="5"/>
        <v>600000</v>
      </c>
      <c r="P30" s="4">
        <f t="shared" si="6"/>
        <v>4800000</v>
      </c>
      <c r="Q30" s="7">
        <f t="shared" si="7"/>
        <v>5400000</v>
      </c>
    </row>
    <row r="31" spans="3:17" x14ac:dyDescent="0.25">
      <c r="D31" t="s">
        <v>18</v>
      </c>
      <c r="E31" s="2">
        <v>0.3</v>
      </c>
      <c r="F31" t="s">
        <v>19</v>
      </c>
      <c r="J31" s="3">
        <v>2500000</v>
      </c>
      <c r="K31" s="3">
        <f t="shared" si="1"/>
        <v>940000</v>
      </c>
      <c r="L31" s="3">
        <f t="shared" si="2"/>
        <v>1560000</v>
      </c>
      <c r="M31" s="6">
        <f t="shared" si="3"/>
        <v>15600000</v>
      </c>
      <c r="N31" s="3">
        <f t="shared" si="4"/>
        <v>25000000</v>
      </c>
      <c r="O31" s="1">
        <f t="shared" si="5"/>
        <v>600000</v>
      </c>
      <c r="P31" s="4">
        <f t="shared" si="6"/>
        <v>5000000</v>
      </c>
      <c r="Q31" s="7">
        <f t="shared" si="7"/>
        <v>5600000</v>
      </c>
    </row>
    <row r="32" spans="3:17" x14ac:dyDescent="0.25">
      <c r="D32" t="s">
        <v>20</v>
      </c>
      <c r="E32" s="2">
        <v>0.5</v>
      </c>
      <c r="J32" s="3">
        <v>1200000</v>
      </c>
      <c r="K32" s="3">
        <f t="shared" si="1"/>
        <v>940000</v>
      </c>
      <c r="L32" s="3">
        <f t="shared" ref="L32:L95" si="8">J32-K32</f>
        <v>260000</v>
      </c>
      <c r="M32" s="6">
        <f t="shared" si="3"/>
        <v>2600000</v>
      </c>
      <c r="N32" s="3">
        <f t="shared" ref="N32:N95" si="9">J32*10</f>
        <v>12000000</v>
      </c>
      <c r="O32" s="1">
        <f t="shared" si="5"/>
        <v>600000</v>
      </c>
      <c r="P32" s="4">
        <f t="shared" ref="P32:P95" si="10">N32*0.4*0.5</f>
        <v>2400000</v>
      </c>
      <c r="Q32" s="7">
        <f t="shared" ref="Q32:Q95" si="11">O32+P32</f>
        <v>3000000</v>
      </c>
    </row>
    <row r="33" spans="10:17" x14ac:dyDescent="0.25">
      <c r="J33" s="3">
        <v>1200500</v>
      </c>
      <c r="K33" s="3">
        <f t="shared" si="1"/>
        <v>940000</v>
      </c>
      <c r="L33" s="3">
        <f t="shared" si="8"/>
        <v>260500</v>
      </c>
      <c r="M33" s="6">
        <f t="shared" si="3"/>
        <v>2605000</v>
      </c>
      <c r="N33" s="3">
        <f t="shared" si="9"/>
        <v>12005000</v>
      </c>
      <c r="O33" s="1">
        <f t="shared" si="5"/>
        <v>600000</v>
      </c>
      <c r="P33" s="4">
        <f t="shared" si="10"/>
        <v>2401000</v>
      </c>
      <c r="Q33" s="7">
        <f t="shared" si="11"/>
        <v>3001000</v>
      </c>
    </row>
    <row r="34" spans="10:17" x14ac:dyDescent="0.25">
      <c r="J34" s="3">
        <v>1201000</v>
      </c>
      <c r="K34" s="3">
        <f t="shared" si="1"/>
        <v>940000</v>
      </c>
      <c r="L34" s="3">
        <f t="shared" si="8"/>
        <v>261000</v>
      </c>
      <c r="M34" s="6">
        <f t="shared" si="3"/>
        <v>2610000</v>
      </c>
      <c r="N34" s="3">
        <f t="shared" si="9"/>
        <v>12010000</v>
      </c>
      <c r="O34" s="1">
        <f t="shared" si="5"/>
        <v>600000</v>
      </c>
      <c r="P34" s="4">
        <f t="shared" si="10"/>
        <v>2402000</v>
      </c>
      <c r="Q34" s="7">
        <f t="shared" si="11"/>
        <v>3002000</v>
      </c>
    </row>
    <row r="35" spans="10:17" x14ac:dyDescent="0.25">
      <c r="J35" s="3">
        <v>1201500</v>
      </c>
      <c r="K35" s="3">
        <f t="shared" si="1"/>
        <v>940000</v>
      </c>
      <c r="L35" s="3">
        <f t="shared" si="8"/>
        <v>261500</v>
      </c>
      <c r="M35" s="6">
        <f t="shared" si="3"/>
        <v>2615000</v>
      </c>
      <c r="N35" s="3">
        <f t="shared" si="9"/>
        <v>12015000</v>
      </c>
      <c r="O35" s="1">
        <f t="shared" si="5"/>
        <v>600000</v>
      </c>
      <c r="P35" s="4">
        <f t="shared" si="10"/>
        <v>2403000</v>
      </c>
      <c r="Q35" s="7">
        <f t="shared" si="11"/>
        <v>3003000</v>
      </c>
    </row>
    <row r="36" spans="10:17" x14ac:dyDescent="0.25">
      <c r="J36" s="3">
        <v>1202000</v>
      </c>
      <c r="K36" s="3">
        <f t="shared" si="1"/>
        <v>940000</v>
      </c>
      <c r="L36" s="3">
        <f t="shared" si="8"/>
        <v>262000</v>
      </c>
      <c r="M36" s="6">
        <f t="shared" si="3"/>
        <v>2620000</v>
      </c>
      <c r="N36" s="3">
        <f t="shared" si="9"/>
        <v>12020000</v>
      </c>
      <c r="O36" s="1">
        <f t="shared" si="5"/>
        <v>600000</v>
      </c>
      <c r="P36" s="4">
        <f t="shared" si="10"/>
        <v>2404000</v>
      </c>
      <c r="Q36" s="7">
        <f t="shared" si="11"/>
        <v>3004000</v>
      </c>
    </row>
    <row r="37" spans="10:17" x14ac:dyDescent="0.25">
      <c r="J37" s="3">
        <v>1202500</v>
      </c>
      <c r="K37" s="3">
        <f t="shared" si="1"/>
        <v>940000</v>
      </c>
      <c r="L37" s="3">
        <f t="shared" si="8"/>
        <v>262500</v>
      </c>
      <c r="M37" s="6">
        <f t="shared" si="3"/>
        <v>2625000</v>
      </c>
      <c r="N37" s="3">
        <f t="shared" si="9"/>
        <v>12025000</v>
      </c>
      <c r="O37" s="1">
        <f t="shared" si="5"/>
        <v>600000</v>
      </c>
      <c r="P37" s="4">
        <f t="shared" si="10"/>
        <v>2405000</v>
      </c>
      <c r="Q37" s="7">
        <f t="shared" si="11"/>
        <v>3005000</v>
      </c>
    </row>
    <row r="38" spans="10:17" x14ac:dyDescent="0.25">
      <c r="J38" s="3">
        <v>1203000</v>
      </c>
      <c r="K38" s="3">
        <f t="shared" si="1"/>
        <v>940000</v>
      </c>
      <c r="L38" s="3">
        <f t="shared" si="8"/>
        <v>263000</v>
      </c>
      <c r="M38" s="6">
        <f t="shared" si="3"/>
        <v>2630000</v>
      </c>
      <c r="N38" s="3">
        <f t="shared" si="9"/>
        <v>12030000</v>
      </c>
      <c r="O38" s="1">
        <f t="shared" si="5"/>
        <v>600000</v>
      </c>
      <c r="P38" s="4">
        <f t="shared" si="10"/>
        <v>2406000</v>
      </c>
      <c r="Q38" s="7">
        <f t="shared" si="11"/>
        <v>3006000</v>
      </c>
    </row>
    <row r="39" spans="10:17" x14ac:dyDescent="0.25">
      <c r="J39" s="3">
        <v>1203500</v>
      </c>
      <c r="K39" s="3">
        <f t="shared" si="1"/>
        <v>940000</v>
      </c>
      <c r="L39" s="3">
        <f t="shared" si="8"/>
        <v>263500</v>
      </c>
      <c r="M39" s="6">
        <f t="shared" si="3"/>
        <v>2635000</v>
      </c>
      <c r="N39" s="3">
        <f t="shared" si="9"/>
        <v>12035000</v>
      </c>
      <c r="O39" s="1">
        <f t="shared" si="5"/>
        <v>600000</v>
      </c>
      <c r="P39" s="4">
        <f t="shared" si="10"/>
        <v>2407000</v>
      </c>
      <c r="Q39" s="7">
        <f t="shared" si="11"/>
        <v>3007000</v>
      </c>
    </row>
    <row r="40" spans="10:17" x14ac:dyDescent="0.25">
      <c r="J40" s="3">
        <v>1204000</v>
      </c>
      <c r="K40" s="3">
        <f t="shared" si="1"/>
        <v>940000</v>
      </c>
      <c r="L40" s="3">
        <f t="shared" si="8"/>
        <v>264000</v>
      </c>
      <c r="M40" s="6">
        <f t="shared" si="3"/>
        <v>2640000</v>
      </c>
      <c r="N40" s="3">
        <f t="shared" si="9"/>
        <v>12040000</v>
      </c>
      <c r="O40" s="1">
        <f t="shared" si="5"/>
        <v>600000</v>
      </c>
      <c r="P40" s="4">
        <f t="shared" si="10"/>
        <v>2408000</v>
      </c>
      <c r="Q40" s="7">
        <f t="shared" si="11"/>
        <v>3008000</v>
      </c>
    </row>
    <row r="41" spans="10:17" x14ac:dyDescent="0.25">
      <c r="J41" s="3">
        <v>1204500</v>
      </c>
      <c r="K41" s="3">
        <f t="shared" si="1"/>
        <v>940000</v>
      </c>
      <c r="L41" s="3">
        <f t="shared" si="8"/>
        <v>264500</v>
      </c>
      <c r="M41" s="6">
        <f t="shared" si="3"/>
        <v>2645000</v>
      </c>
      <c r="N41" s="3">
        <f t="shared" si="9"/>
        <v>12045000</v>
      </c>
      <c r="O41" s="1">
        <f t="shared" si="5"/>
        <v>600000</v>
      </c>
      <c r="P41" s="4">
        <f t="shared" si="10"/>
        <v>2409000</v>
      </c>
      <c r="Q41" s="7">
        <f t="shared" si="11"/>
        <v>3009000</v>
      </c>
    </row>
    <row r="42" spans="10:17" x14ac:dyDescent="0.25">
      <c r="J42" s="3">
        <v>1205000</v>
      </c>
      <c r="K42" s="3">
        <f t="shared" si="1"/>
        <v>940000</v>
      </c>
      <c r="L42" s="3">
        <f t="shared" si="8"/>
        <v>265000</v>
      </c>
      <c r="M42" s="6">
        <f t="shared" si="3"/>
        <v>2650000</v>
      </c>
      <c r="N42" s="3">
        <f t="shared" si="9"/>
        <v>12050000</v>
      </c>
      <c r="O42" s="1">
        <f t="shared" si="5"/>
        <v>600000</v>
      </c>
      <c r="P42" s="4">
        <f t="shared" si="10"/>
        <v>2410000</v>
      </c>
      <c r="Q42" s="7">
        <f t="shared" si="11"/>
        <v>3010000</v>
      </c>
    </row>
    <row r="43" spans="10:17" x14ac:dyDescent="0.25">
      <c r="J43" s="3">
        <v>1205500</v>
      </c>
      <c r="K43" s="3">
        <f t="shared" si="1"/>
        <v>940000</v>
      </c>
      <c r="L43" s="3">
        <f t="shared" si="8"/>
        <v>265500</v>
      </c>
      <c r="M43" s="6">
        <f t="shared" si="3"/>
        <v>2655000</v>
      </c>
      <c r="N43" s="3">
        <f t="shared" si="9"/>
        <v>12055000</v>
      </c>
      <c r="O43" s="1">
        <f t="shared" si="5"/>
        <v>600000</v>
      </c>
      <c r="P43" s="4">
        <f t="shared" si="10"/>
        <v>2411000</v>
      </c>
      <c r="Q43" s="7">
        <f t="shared" si="11"/>
        <v>3011000</v>
      </c>
    </row>
    <row r="44" spans="10:17" x14ac:dyDescent="0.25">
      <c r="J44" s="3">
        <v>1206000</v>
      </c>
      <c r="K44" s="3">
        <f t="shared" si="1"/>
        <v>940000</v>
      </c>
      <c r="L44" s="3">
        <f t="shared" si="8"/>
        <v>266000</v>
      </c>
      <c r="M44" s="6">
        <f t="shared" si="3"/>
        <v>2660000</v>
      </c>
      <c r="N44" s="3">
        <f t="shared" si="9"/>
        <v>12060000</v>
      </c>
      <c r="O44" s="1">
        <f t="shared" si="5"/>
        <v>600000</v>
      </c>
      <c r="P44" s="4">
        <f t="shared" si="10"/>
        <v>2412000</v>
      </c>
      <c r="Q44" s="7">
        <f t="shared" si="11"/>
        <v>3012000</v>
      </c>
    </row>
    <row r="45" spans="10:17" x14ac:dyDescent="0.25">
      <c r="J45" s="3">
        <v>1206500</v>
      </c>
      <c r="K45" s="3">
        <f t="shared" si="1"/>
        <v>940000</v>
      </c>
      <c r="L45" s="3">
        <f t="shared" si="8"/>
        <v>266500</v>
      </c>
      <c r="M45" s="6">
        <f t="shared" si="3"/>
        <v>2665000</v>
      </c>
      <c r="N45" s="3">
        <f t="shared" si="9"/>
        <v>12065000</v>
      </c>
      <c r="O45" s="1">
        <f t="shared" si="5"/>
        <v>600000</v>
      </c>
      <c r="P45" s="4">
        <f t="shared" si="10"/>
        <v>2413000</v>
      </c>
      <c r="Q45" s="7">
        <f t="shared" si="11"/>
        <v>3013000</v>
      </c>
    </row>
    <row r="46" spans="10:17" x14ac:dyDescent="0.25">
      <c r="J46" s="3">
        <v>1207000</v>
      </c>
      <c r="K46" s="3">
        <f t="shared" si="1"/>
        <v>940000</v>
      </c>
      <c r="L46" s="3">
        <f t="shared" si="8"/>
        <v>267000</v>
      </c>
      <c r="M46" s="6">
        <f t="shared" si="3"/>
        <v>2670000</v>
      </c>
      <c r="N46" s="3">
        <f t="shared" si="9"/>
        <v>12070000</v>
      </c>
      <c r="O46" s="1">
        <f t="shared" si="5"/>
        <v>600000</v>
      </c>
      <c r="P46" s="4">
        <f t="shared" si="10"/>
        <v>2414000</v>
      </c>
      <c r="Q46" s="7">
        <f t="shared" si="11"/>
        <v>3014000</v>
      </c>
    </row>
    <row r="47" spans="10:17" x14ac:dyDescent="0.25">
      <c r="J47" s="3">
        <v>1207500</v>
      </c>
      <c r="K47" s="3">
        <f t="shared" si="1"/>
        <v>940000</v>
      </c>
      <c r="L47" s="3">
        <f t="shared" si="8"/>
        <v>267500</v>
      </c>
      <c r="M47" s="6">
        <f t="shared" si="3"/>
        <v>2675000</v>
      </c>
      <c r="N47" s="3">
        <f t="shared" si="9"/>
        <v>12075000</v>
      </c>
      <c r="O47" s="1">
        <f t="shared" si="5"/>
        <v>600000</v>
      </c>
      <c r="P47" s="4">
        <f t="shared" si="10"/>
        <v>2415000</v>
      </c>
      <c r="Q47" s="7">
        <f t="shared" si="11"/>
        <v>3015000</v>
      </c>
    </row>
    <row r="48" spans="10:17" x14ac:dyDescent="0.25">
      <c r="J48" s="3">
        <v>1208000</v>
      </c>
      <c r="K48" s="3">
        <f t="shared" si="1"/>
        <v>940000</v>
      </c>
      <c r="L48" s="3">
        <f t="shared" si="8"/>
        <v>268000</v>
      </c>
      <c r="M48" s="6">
        <f t="shared" si="3"/>
        <v>2680000</v>
      </c>
      <c r="N48" s="3">
        <f t="shared" si="9"/>
        <v>12080000</v>
      </c>
      <c r="O48" s="1">
        <f t="shared" si="5"/>
        <v>600000</v>
      </c>
      <c r="P48" s="4">
        <f t="shared" si="10"/>
        <v>2416000</v>
      </c>
      <c r="Q48" s="7">
        <f t="shared" si="11"/>
        <v>3016000</v>
      </c>
    </row>
    <row r="49" spans="10:17" x14ac:dyDescent="0.25">
      <c r="J49" s="3">
        <v>1208500</v>
      </c>
      <c r="K49" s="3">
        <f t="shared" si="1"/>
        <v>940000</v>
      </c>
      <c r="L49" s="3">
        <f t="shared" si="8"/>
        <v>268500</v>
      </c>
      <c r="M49" s="6">
        <f t="shared" si="3"/>
        <v>2685000</v>
      </c>
      <c r="N49" s="3">
        <f t="shared" si="9"/>
        <v>12085000</v>
      </c>
      <c r="O49" s="1">
        <f t="shared" si="5"/>
        <v>600000</v>
      </c>
      <c r="P49" s="4">
        <f t="shared" si="10"/>
        <v>2417000</v>
      </c>
      <c r="Q49" s="7">
        <f t="shared" si="11"/>
        <v>3017000</v>
      </c>
    </row>
    <row r="50" spans="10:17" x14ac:dyDescent="0.25">
      <c r="J50" s="3">
        <v>1209000</v>
      </c>
      <c r="K50" s="3">
        <f t="shared" si="1"/>
        <v>940000</v>
      </c>
      <c r="L50" s="3">
        <f t="shared" si="8"/>
        <v>269000</v>
      </c>
      <c r="M50" s="6">
        <f t="shared" si="3"/>
        <v>2690000</v>
      </c>
      <c r="N50" s="3">
        <f t="shared" si="9"/>
        <v>12090000</v>
      </c>
      <c r="O50" s="1">
        <f t="shared" si="5"/>
        <v>600000</v>
      </c>
      <c r="P50" s="4">
        <f t="shared" si="10"/>
        <v>2418000</v>
      </c>
      <c r="Q50" s="7">
        <f t="shared" si="11"/>
        <v>3018000</v>
      </c>
    </row>
    <row r="51" spans="10:17" x14ac:dyDescent="0.25">
      <c r="J51" s="3">
        <v>1209500</v>
      </c>
      <c r="K51" s="3">
        <f t="shared" si="1"/>
        <v>940000</v>
      </c>
      <c r="L51" s="3">
        <f t="shared" si="8"/>
        <v>269500</v>
      </c>
      <c r="M51" s="6">
        <f t="shared" si="3"/>
        <v>2695000</v>
      </c>
      <c r="N51" s="3">
        <f t="shared" si="9"/>
        <v>12095000</v>
      </c>
      <c r="O51" s="1">
        <f t="shared" si="5"/>
        <v>600000</v>
      </c>
      <c r="P51" s="4">
        <f t="shared" si="10"/>
        <v>2419000</v>
      </c>
      <c r="Q51" s="7">
        <f t="shared" si="11"/>
        <v>3019000</v>
      </c>
    </row>
    <row r="52" spans="10:17" x14ac:dyDescent="0.25">
      <c r="J52" s="3">
        <v>1210000</v>
      </c>
      <c r="K52" s="3">
        <f t="shared" si="1"/>
        <v>940000</v>
      </c>
      <c r="L52" s="3">
        <f t="shared" si="8"/>
        <v>270000</v>
      </c>
      <c r="M52" s="6">
        <f t="shared" si="3"/>
        <v>2700000</v>
      </c>
      <c r="N52" s="3">
        <f t="shared" si="9"/>
        <v>12100000</v>
      </c>
      <c r="O52" s="1">
        <f t="shared" si="5"/>
        <v>600000</v>
      </c>
      <c r="P52" s="4">
        <f t="shared" si="10"/>
        <v>2420000</v>
      </c>
      <c r="Q52" s="7">
        <f t="shared" si="11"/>
        <v>3020000</v>
      </c>
    </row>
    <row r="53" spans="10:17" x14ac:dyDescent="0.25">
      <c r="J53" s="3">
        <v>1210500</v>
      </c>
      <c r="K53" s="3">
        <f t="shared" si="1"/>
        <v>940000</v>
      </c>
      <c r="L53" s="3">
        <f t="shared" si="8"/>
        <v>270500</v>
      </c>
      <c r="M53" s="6">
        <f t="shared" si="3"/>
        <v>2705000</v>
      </c>
      <c r="N53" s="3">
        <f t="shared" si="9"/>
        <v>12105000</v>
      </c>
      <c r="O53" s="1">
        <f t="shared" si="5"/>
        <v>600000</v>
      </c>
      <c r="P53" s="4">
        <f t="shared" si="10"/>
        <v>2421000</v>
      </c>
      <c r="Q53" s="7">
        <f t="shared" si="11"/>
        <v>3021000</v>
      </c>
    </row>
    <row r="54" spans="10:17" x14ac:dyDescent="0.25">
      <c r="J54" s="3">
        <v>1211000</v>
      </c>
      <c r="K54" s="3">
        <f t="shared" si="1"/>
        <v>940000</v>
      </c>
      <c r="L54" s="3">
        <f t="shared" si="8"/>
        <v>271000</v>
      </c>
      <c r="M54" s="6">
        <f t="shared" si="3"/>
        <v>2710000</v>
      </c>
      <c r="N54" s="3">
        <f t="shared" si="9"/>
        <v>12110000</v>
      </c>
      <c r="O54" s="1">
        <f t="shared" si="5"/>
        <v>600000</v>
      </c>
      <c r="P54" s="4">
        <f t="shared" si="10"/>
        <v>2422000</v>
      </c>
      <c r="Q54" s="7">
        <f t="shared" si="11"/>
        <v>3022000</v>
      </c>
    </row>
    <row r="55" spans="10:17" x14ac:dyDescent="0.25">
      <c r="J55" s="3">
        <v>1211500</v>
      </c>
      <c r="K55" s="3">
        <f t="shared" si="1"/>
        <v>940000</v>
      </c>
      <c r="L55" s="3">
        <f t="shared" si="8"/>
        <v>271500</v>
      </c>
      <c r="M55" s="6">
        <f t="shared" si="3"/>
        <v>2715000</v>
      </c>
      <c r="N55" s="3">
        <f t="shared" si="9"/>
        <v>12115000</v>
      </c>
      <c r="O55" s="1">
        <f t="shared" si="5"/>
        <v>600000</v>
      </c>
      <c r="P55" s="4">
        <f t="shared" si="10"/>
        <v>2423000</v>
      </c>
      <c r="Q55" s="7">
        <f t="shared" si="11"/>
        <v>3023000</v>
      </c>
    </row>
    <row r="56" spans="10:17" x14ac:dyDescent="0.25">
      <c r="J56" s="3">
        <v>1212000</v>
      </c>
      <c r="K56" s="3">
        <f t="shared" si="1"/>
        <v>940000</v>
      </c>
      <c r="L56" s="3">
        <f t="shared" si="8"/>
        <v>272000</v>
      </c>
      <c r="M56" s="6">
        <f t="shared" si="3"/>
        <v>2720000</v>
      </c>
      <c r="N56" s="3">
        <f t="shared" si="9"/>
        <v>12120000</v>
      </c>
      <c r="O56" s="1">
        <f t="shared" si="5"/>
        <v>600000</v>
      </c>
      <c r="P56" s="4">
        <f t="shared" si="10"/>
        <v>2424000</v>
      </c>
      <c r="Q56" s="7">
        <f t="shared" si="11"/>
        <v>3024000</v>
      </c>
    </row>
    <row r="57" spans="10:17" x14ac:dyDescent="0.25">
      <c r="J57" s="3">
        <v>1212500</v>
      </c>
      <c r="K57" s="3">
        <f t="shared" si="1"/>
        <v>940000</v>
      </c>
      <c r="L57" s="3">
        <f t="shared" si="8"/>
        <v>272500</v>
      </c>
      <c r="M57" s="6">
        <f t="shared" si="3"/>
        <v>2725000</v>
      </c>
      <c r="N57" s="3">
        <f t="shared" si="9"/>
        <v>12125000</v>
      </c>
      <c r="O57" s="1">
        <f t="shared" si="5"/>
        <v>600000</v>
      </c>
      <c r="P57" s="4">
        <f t="shared" si="10"/>
        <v>2425000</v>
      </c>
      <c r="Q57" s="7">
        <f t="shared" si="11"/>
        <v>3025000</v>
      </c>
    </row>
    <row r="58" spans="10:17" x14ac:dyDescent="0.25">
      <c r="J58" s="3">
        <v>1213000</v>
      </c>
      <c r="K58" s="3">
        <f t="shared" si="1"/>
        <v>940000</v>
      </c>
      <c r="L58" s="3">
        <f t="shared" si="8"/>
        <v>273000</v>
      </c>
      <c r="M58" s="6">
        <f t="shared" si="3"/>
        <v>2730000</v>
      </c>
      <c r="N58" s="3">
        <f t="shared" si="9"/>
        <v>12130000</v>
      </c>
      <c r="O58" s="1">
        <f t="shared" si="5"/>
        <v>600000</v>
      </c>
      <c r="P58" s="4">
        <f t="shared" si="10"/>
        <v>2426000</v>
      </c>
      <c r="Q58" s="7">
        <f t="shared" si="11"/>
        <v>3026000</v>
      </c>
    </row>
    <row r="59" spans="10:17" x14ac:dyDescent="0.25">
      <c r="J59" s="3">
        <v>1213500</v>
      </c>
      <c r="K59" s="3">
        <f t="shared" si="1"/>
        <v>940000</v>
      </c>
      <c r="L59" s="3">
        <f t="shared" si="8"/>
        <v>273500</v>
      </c>
      <c r="M59" s="6">
        <f t="shared" si="3"/>
        <v>2735000</v>
      </c>
      <c r="N59" s="3">
        <f t="shared" si="9"/>
        <v>12135000</v>
      </c>
      <c r="O59" s="1">
        <f t="shared" si="5"/>
        <v>600000</v>
      </c>
      <c r="P59" s="4">
        <f t="shared" si="10"/>
        <v>2427000</v>
      </c>
      <c r="Q59" s="7">
        <f t="shared" si="11"/>
        <v>3027000</v>
      </c>
    </row>
    <row r="60" spans="10:17" x14ac:dyDescent="0.25">
      <c r="J60" s="3">
        <v>1214000</v>
      </c>
      <c r="K60" s="3">
        <f t="shared" si="1"/>
        <v>940000</v>
      </c>
      <c r="L60" s="3">
        <f t="shared" si="8"/>
        <v>274000</v>
      </c>
      <c r="M60" s="6">
        <f t="shared" si="3"/>
        <v>2740000</v>
      </c>
      <c r="N60" s="3">
        <f t="shared" si="9"/>
        <v>12140000</v>
      </c>
      <c r="O60" s="1">
        <f t="shared" si="5"/>
        <v>600000</v>
      </c>
      <c r="P60" s="4">
        <f t="shared" si="10"/>
        <v>2428000</v>
      </c>
      <c r="Q60" s="7">
        <f t="shared" si="11"/>
        <v>3028000</v>
      </c>
    </row>
    <row r="61" spans="10:17" x14ac:dyDescent="0.25">
      <c r="J61" s="3">
        <v>1214500</v>
      </c>
      <c r="K61" s="3">
        <f t="shared" si="1"/>
        <v>940000</v>
      </c>
      <c r="L61" s="3">
        <f t="shared" si="8"/>
        <v>274500</v>
      </c>
      <c r="M61" s="6">
        <f t="shared" si="3"/>
        <v>2745000</v>
      </c>
      <c r="N61" s="3">
        <f t="shared" si="9"/>
        <v>12145000</v>
      </c>
      <c r="O61" s="1">
        <f t="shared" si="5"/>
        <v>600000</v>
      </c>
      <c r="P61" s="4">
        <f t="shared" si="10"/>
        <v>2429000</v>
      </c>
      <c r="Q61" s="7">
        <f t="shared" si="11"/>
        <v>3029000</v>
      </c>
    </row>
    <row r="62" spans="10:17" x14ac:dyDescent="0.25">
      <c r="J62" s="3">
        <v>1215000</v>
      </c>
      <c r="K62" s="3">
        <f t="shared" si="1"/>
        <v>940000</v>
      </c>
      <c r="L62" s="3">
        <f t="shared" si="8"/>
        <v>275000</v>
      </c>
      <c r="M62" s="6">
        <f t="shared" si="3"/>
        <v>2750000</v>
      </c>
      <c r="N62" s="3">
        <f t="shared" si="9"/>
        <v>12150000</v>
      </c>
      <c r="O62" s="1">
        <f t="shared" si="5"/>
        <v>600000</v>
      </c>
      <c r="P62" s="4">
        <f t="shared" si="10"/>
        <v>2430000</v>
      </c>
      <c r="Q62" s="7">
        <f t="shared" si="11"/>
        <v>3030000</v>
      </c>
    </row>
    <row r="63" spans="10:17" x14ac:dyDescent="0.25">
      <c r="J63" s="3">
        <v>1215500</v>
      </c>
      <c r="K63" s="3">
        <f t="shared" si="1"/>
        <v>940000</v>
      </c>
      <c r="L63" s="3">
        <f t="shared" si="8"/>
        <v>275500</v>
      </c>
      <c r="M63" s="6">
        <f t="shared" si="3"/>
        <v>2755000</v>
      </c>
      <c r="N63" s="3">
        <f t="shared" si="9"/>
        <v>12155000</v>
      </c>
      <c r="O63" s="1">
        <f t="shared" si="5"/>
        <v>600000</v>
      </c>
      <c r="P63" s="4">
        <f t="shared" si="10"/>
        <v>2431000</v>
      </c>
      <c r="Q63" s="7">
        <f t="shared" si="11"/>
        <v>3031000</v>
      </c>
    </row>
    <row r="64" spans="10:17" x14ac:dyDescent="0.25">
      <c r="J64" s="3">
        <v>1216000</v>
      </c>
      <c r="K64" s="3">
        <f t="shared" si="1"/>
        <v>940000</v>
      </c>
      <c r="L64" s="3">
        <f t="shared" si="8"/>
        <v>276000</v>
      </c>
      <c r="M64" s="6">
        <f t="shared" si="3"/>
        <v>2760000</v>
      </c>
      <c r="N64" s="3">
        <f t="shared" si="9"/>
        <v>12160000</v>
      </c>
      <c r="O64" s="1">
        <f t="shared" si="5"/>
        <v>600000</v>
      </c>
      <c r="P64" s="4">
        <f t="shared" si="10"/>
        <v>2432000</v>
      </c>
      <c r="Q64" s="7">
        <f t="shared" si="11"/>
        <v>3032000</v>
      </c>
    </row>
    <row r="65" spans="10:17" x14ac:dyDescent="0.25">
      <c r="J65" s="3">
        <v>1216500</v>
      </c>
      <c r="K65" s="3">
        <f t="shared" si="1"/>
        <v>940000</v>
      </c>
      <c r="L65" s="3">
        <f t="shared" si="8"/>
        <v>276500</v>
      </c>
      <c r="M65" s="6">
        <f t="shared" si="3"/>
        <v>2765000</v>
      </c>
      <c r="N65" s="3">
        <f t="shared" si="9"/>
        <v>12165000</v>
      </c>
      <c r="O65" s="1">
        <f t="shared" si="5"/>
        <v>600000</v>
      </c>
      <c r="P65" s="4">
        <f t="shared" si="10"/>
        <v>2433000</v>
      </c>
      <c r="Q65" s="7">
        <f t="shared" si="11"/>
        <v>3033000</v>
      </c>
    </row>
    <row r="66" spans="10:17" x14ac:dyDescent="0.25">
      <c r="J66" s="3">
        <v>1217000</v>
      </c>
      <c r="K66" s="3">
        <f t="shared" si="1"/>
        <v>940000</v>
      </c>
      <c r="L66" s="3">
        <f t="shared" si="8"/>
        <v>277000</v>
      </c>
      <c r="M66" s="6">
        <f t="shared" si="3"/>
        <v>2770000</v>
      </c>
      <c r="N66" s="3">
        <f t="shared" si="9"/>
        <v>12170000</v>
      </c>
      <c r="O66" s="1">
        <f t="shared" si="5"/>
        <v>600000</v>
      </c>
      <c r="P66" s="4">
        <f t="shared" si="10"/>
        <v>2434000</v>
      </c>
      <c r="Q66" s="7">
        <f t="shared" si="11"/>
        <v>3034000</v>
      </c>
    </row>
    <row r="67" spans="10:17" x14ac:dyDescent="0.25">
      <c r="J67" s="3">
        <v>1217500</v>
      </c>
      <c r="K67" s="3">
        <f t="shared" si="1"/>
        <v>940000</v>
      </c>
      <c r="L67" s="3">
        <f t="shared" si="8"/>
        <v>277500</v>
      </c>
      <c r="M67" s="6">
        <f t="shared" si="3"/>
        <v>2775000</v>
      </c>
      <c r="N67" s="3">
        <f t="shared" si="9"/>
        <v>12175000</v>
      </c>
      <c r="O67" s="1">
        <f t="shared" si="5"/>
        <v>600000</v>
      </c>
      <c r="P67" s="4">
        <f t="shared" si="10"/>
        <v>2435000</v>
      </c>
      <c r="Q67" s="7">
        <f t="shared" si="11"/>
        <v>3035000</v>
      </c>
    </row>
    <row r="68" spans="10:17" x14ac:dyDescent="0.25">
      <c r="J68" s="3">
        <v>1218000</v>
      </c>
      <c r="K68" s="3">
        <f t="shared" si="1"/>
        <v>940000</v>
      </c>
      <c r="L68" s="3">
        <f t="shared" si="8"/>
        <v>278000</v>
      </c>
      <c r="M68" s="6">
        <f t="shared" si="3"/>
        <v>2780000</v>
      </c>
      <c r="N68" s="3">
        <f t="shared" si="9"/>
        <v>12180000</v>
      </c>
      <c r="O68" s="1">
        <f t="shared" si="5"/>
        <v>600000</v>
      </c>
      <c r="P68" s="4">
        <f t="shared" si="10"/>
        <v>2436000</v>
      </c>
      <c r="Q68" s="7">
        <f t="shared" si="11"/>
        <v>3036000</v>
      </c>
    </row>
    <row r="69" spans="10:17" x14ac:dyDescent="0.25">
      <c r="J69" s="3">
        <v>1218500</v>
      </c>
      <c r="K69" s="3">
        <f t="shared" si="1"/>
        <v>940000</v>
      </c>
      <c r="L69" s="3">
        <f t="shared" si="8"/>
        <v>278500</v>
      </c>
      <c r="M69" s="6">
        <f t="shared" si="3"/>
        <v>2785000</v>
      </c>
      <c r="N69" s="3">
        <f t="shared" si="9"/>
        <v>12185000</v>
      </c>
      <c r="O69" s="1">
        <f t="shared" si="5"/>
        <v>600000</v>
      </c>
      <c r="P69" s="4">
        <f t="shared" si="10"/>
        <v>2437000</v>
      </c>
      <c r="Q69" s="7">
        <f t="shared" si="11"/>
        <v>3037000</v>
      </c>
    </row>
    <row r="70" spans="10:17" x14ac:dyDescent="0.25">
      <c r="J70" s="3">
        <v>1219000</v>
      </c>
      <c r="K70" s="3">
        <f t="shared" si="1"/>
        <v>940000</v>
      </c>
      <c r="L70" s="3">
        <f t="shared" si="8"/>
        <v>279000</v>
      </c>
      <c r="M70" s="6">
        <f t="shared" si="3"/>
        <v>2790000</v>
      </c>
      <c r="N70" s="3">
        <f t="shared" si="9"/>
        <v>12190000</v>
      </c>
      <c r="O70" s="1">
        <f t="shared" si="5"/>
        <v>600000</v>
      </c>
      <c r="P70" s="4">
        <f t="shared" si="10"/>
        <v>2438000</v>
      </c>
      <c r="Q70" s="7">
        <f t="shared" si="11"/>
        <v>3038000</v>
      </c>
    </row>
    <row r="71" spans="10:17" x14ac:dyDescent="0.25">
      <c r="J71" s="3">
        <v>1219500</v>
      </c>
      <c r="K71" s="3">
        <f t="shared" si="1"/>
        <v>940000</v>
      </c>
      <c r="L71" s="3">
        <f t="shared" si="8"/>
        <v>279500</v>
      </c>
      <c r="M71" s="6">
        <f t="shared" si="3"/>
        <v>2795000</v>
      </c>
      <c r="N71" s="3">
        <f t="shared" si="9"/>
        <v>12195000</v>
      </c>
      <c r="O71" s="1">
        <f t="shared" si="5"/>
        <v>600000</v>
      </c>
      <c r="P71" s="4">
        <f t="shared" si="10"/>
        <v>2439000</v>
      </c>
      <c r="Q71" s="7">
        <f t="shared" si="11"/>
        <v>3039000</v>
      </c>
    </row>
    <row r="72" spans="10:17" x14ac:dyDescent="0.25">
      <c r="J72" s="3">
        <v>1220000</v>
      </c>
      <c r="K72" s="3">
        <f t="shared" si="1"/>
        <v>940000</v>
      </c>
      <c r="L72" s="3">
        <f t="shared" si="8"/>
        <v>280000</v>
      </c>
      <c r="M72" s="6">
        <f t="shared" si="3"/>
        <v>2800000</v>
      </c>
      <c r="N72" s="3">
        <f t="shared" si="9"/>
        <v>12200000</v>
      </c>
      <c r="O72" s="1">
        <f t="shared" si="5"/>
        <v>600000</v>
      </c>
      <c r="P72" s="4">
        <f t="shared" si="10"/>
        <v>2440000</v>
      </c>
      <c r="Q72" s="7">
        <f t="shared" si="11"/>
        <v>3040000</v>
      </c>
    </row>
    <row r="73" spans="10:17" x14ac:dyDescent="0.25">
      <c r="J73" s="3">
        <v>1220500</v>
      </c>
      <c r="K73" s="3">
        <f t="shared" si="1"/>
        <v>940000</v>
      </c>
      <c r="L73" s="3">
        <f t="shared" si="8"/>
        <v>280500</v>
      </c>
      <c r="M73" s="6">
        <f t="shared" si="3"/>
        <v>2805000</v>
      </c>
      <c r="N73" s="3">
        <f t="shared" si="9"/>
        <v>12205000</v>
      </c>
      <c r="O73" s="1">
        <f t="shared" si="5"/>
        <v>600000</v>
      </c>
      <c r="P73" s="4">
        <f t="shared" si="10"/>
        <v>2441000</v>
      </c>
      <c r="Q73" s="7">
        <f t="shared" si="11"/>
        <v>3041000</v>
      </c>
    </row>
    <row r="74" spans="10:17" x14ac:dyDescent="0.25">
      <c r="J74" s="3">
        <v>1221000</v>
      </c>
      <c r="K74" s="3">
        <f t="shared" si="1"/>
        <v>940000</v>
      </c>
      <c r="L74" s="3">
        <f t="shared" si="8"/>
        <v>281000</v>
      </c>
      <c r="M74" s="6">
        <f t="shared" si="3"/>
        <v>2810000</v>
      </c>
      <c r="N74" s="3">
        <f t="shared" si="9"/>
        <v>12210000</v>
      </c>
      <c r="O74" s="1">
        <f t="shared" si="5"/>
        <v>600000</v>
      </c>
      <c r="P74" s="4">
        <f t="shared" si="10"/>
        <v>2442000</v>
      </c>
      <c r="Q74" s="7">
        <f t="shared" si="11"/>
        <v>3042000</v>
      </c>
    </row>
    <row r="75" spans="10:17" x14ac:dyDescent="0.25">
      <c r="J75" s="3">
        <v>1221500</v>
      </c>
      <c r="K75" s="3">
        <f t="shared" si="1"/>
        <v>940000</v>
      </c>
      <c r="L75" s="3">
        <f t="shared" si="8"/>
        <v>281500</v>
      </c>
      <c r="M75" s="6">
        <f t="shared" si="3"/>
        <v>2815000</v>
      </c>
      <c r="N75" s="3">
        <f t="shared" si="9"/>
        <v>12215000</v>
      </c>
      <c r="O75" s="1">
        <f t="shared" si="5"/>
        <v>600000</v>
      </c>
      <c r="P75" s="4">
        <f t="shared" si="10"/>
        <v>2443000</v>
      </c>
      <c r="Q75" s="7">
        <f t="shared" si="11"/>
        <v>3043000</v>
      </c>
    </row>
    <row r="76" spans="10:17" x14ac:dyDescent="0.25">
      <c r="J76" s="3">
        <v>1222000</v>
      </c>
      <c r="K76" s="3">
        <f t="shared" si="1"/>
        <v>940000</v>
      </c>
      <c r="L76" s="3">
        <f t="shared" si="8"/>
        <v>282000</v>
      </c>
      <c r="M76" s="6">
        <f t="shared" si="3"/>
        <v>2820000</v>
      </c>
      <c r="N76" s="3">
        <f t="shared" si="9"/>
        <v>12220000</v>
      </c>
      <c r="O76" s="1">
        <f t="shared" si="5"/>
        <v>600000</v>
      </c>
      <c r="P76" s="4">
        <f t="shared" si="10"/>
        <v>2444000</v>
      </c>
      <c r="Q76" s="7">
        <f t="shared" si="11"/>
        <v>3044000</v>
      </c>
    </row>
    <row r="77" spans="10:17" x14ac:dyDescent="0.25">
      <c r="J77" s="3">
        <v>1222500</v>
      </c>
      <c r="K77" s="3">
        <f t="shared" si="1"/>
        <v>940000</v>
      </c>
      <c r="L77" s="3">
        <f t="shared" si="8"/>
        <v>282500</v>
      </c>
      <c r="M77" s="6">
        <f t="shared" si="3"/>
        <v>2825000</v>
      </c>
      <c r="N77" s="3">
        <f t="shared" si="9"/>
        <v>12225000</v>
      </c>
      <c r="O77" s="1">
        <f t="shared" si="5"/>
        <v>600000</v>
      </c>
      <c r="P77" s="4">
        <f t="shared" si="10"/>
        <v>2445000</v>
      </c>
      <c r="Q77" s="7">
        <f t="shared" si="11"/>
        <v>3045000</v>
      </c>
    </row>
    <row r="78" spans="10:17" x14ac:dyDescent="0.25">
      <c r="J78" s="3">
        <v>1223000</v>
      </c>
      <c r="K78" s="3">
        <f t="shared" si="1"/>
        <v>940000</v>
      </c>
      <c r="L78" s="3">
        <f t="shared" si="8"/>
        <v>283000</v>
      </c>
      <c r="M78" s="6">
        <f t="shared" si="3"/>
        <v>2830000</v>
      </c>
      <c r="N78" s="3">
        <f t="shared" si="9"/>
        <v>12230000</v>
      </c>
      <c r="O78" s="1">
        <f t="shared" si="5"/>
        <v>600000</v>
      </c>
      <c r="P78" s="4">
        <f t="shared" si="10"/>
        <v>2446000</v>
      </c>
      <c r="Q78" s="7">
        <f t="shared" si="11"/>
        <v>3046000</v>
      </c>
    </row>
    <row r="79" spans="10:17" x14ac:dyDescent="0.25">
      <c r="J79" s="3">
        <v>1223500</v>
      </c>
      <c r="K79" s="3">
        <f t="shared" si="1"/>
        <v>940000</v>
      </c>
      <c r="L79" s="3">
        <f t="shared" si="8"/>
        <v>283500</v>
      </c>
      <c r="M79" s="6">
        <f t="shared" si="3"/>
        <v>2835000</v>
      </c>
      <c r="N79" s="3">
        <f t="shared" si="9"/>
        <v>12235000</v>
      </c>
      <c r="O79" s="1">
        <f t="shared" si="5"/>
        <v>600000</v>
      </c>
      <c r="P79" s="4">
        <f t="shared" si="10"/>
        <v>2447000</v>
      </c>
      <c r="Q79" s="7">
        <f t="shared" si="11"/>
        <v>3047000</v>
      </c>
    </row>
    <row r="80" spans="10:17" x14ac:dyDescent="0.25">
      <c r="J80" s="3">
        <v>1224000</v>
      </c>
      <c r="K80" s="3">
        <f t="shared" si="1"/>
        <v>940000</v>
      </c>
      <c r="L80" s="3">
        <f t="shared" si="8"/>
        <v>284000</v>
      </c>
      <c r="M80" s="6">
        <f t="shared" si="3"/>
        <v>2840000</v>
      </c>
      <c r="N80" s="3">
        <f t="shared" si="9"/>
        <v>12240000</v>
      </c>
      <c r="O80" s="1">
        <f t="shared" si="5"/>
        <v>600000</v>
      </c>
      <c r="P80" s="4">
        <f t="shared" si="10"/>
        <v>2448000</v>
      </c>
      <c r="Q80" s="7">
        <f t="shared" si="11"/>
        <v>3048000</v>
      </c>
    </row>
    <row r="81" spans="10:17" x14ac:dyDescent="0.25">
      <c r="J81" s="3">
        <v>1224500</v>
      </c>
      <c r="K81" s="3">
        <f t="shared" ref="K81:K144" si="12">940000</f>
        <v>940000</v>
      </c>
      <c r="L81" s="3">
        <f t="shared" si="8"/>
        <v>284500</v>
      </c>
      <c r="M81" s="6">
        <f t="shared" ref="M81:M144" si="13">L81*10</f>
        <v>2845000</v>
      </c>
      <c r="N81" s="3">
        <f t="shared" si="9"/>
        <v>12245000</v>
      </c>
      <c r="O81" s="1">
        <f t="shared" ref="O81:O144" si="14">$E$28*0.3</f>
        <v>600000</v>
      </c>
      <c r="P81" s="4">
        <f t="shared" si="10"/>
        <v>2449000</v>
      </c>
      <c r="Q81" s="7">
        <f t="shared" si="11"/>
        <v>3049000</v>
      </c>
    </row>
    <row r="82" spans="10:17" x14ac:dyDescent="0.25">
      <c r="J82" s="3">
        <v>1225000</v>
      </c>
      <c r="K82" s="3">
        <f t="shared" si="12"/>
        <v>940000</v>
      </c>
      <c r="L82" s="3">
        <f t="shared" si="8"/>
        <v>285000</v>
      </c>
      <c r="M82" s="6">
        <f t="shared" si="13"/>
        <v>2850000</v>
      </c>
      <c r="N82" s="3">
        <f t="shared" si="9"/>
        <v>12250000</v>
      </c>
      <c r="O82" s="1">
        <f t="shared" si="14"/>
        <v>600000</v>
      </c>
      <c r="P82" s="4">
        <f t="shared" si="10"/>
        <v>2450000</v>
      </c>
      <c r="Q82" s="7">
        <f t="shared" si="11"/>
        <v>3050000</v>
      </c>
    </row>
    <row r="83" spans="10:17" x14ac:dyDescent="0.25">
      <c r="J83" s="3">
        <v>1225500</v>
      </c>
      <c r="K83" s="3">
        <f t="shared" si="12"/>
        <v>940000</v>
      </c>
      <c r="L83" s="3">
        <f t="shared" si="8"/>
        <v>285500</v>
      </c>
      <c r="M83" s="6">
        <f t="shared" si="13"/>
        <v>2855000</v>
      </c>
      <c r="N83" s="3">
        <f t="shared" si="9"/>
        <v>12255000</v>
      </c>
      <c r="O83" s="1">
        <f t="shared" si="14"/>
        <v>600000</v>
      </c>
      <c r="P83" s="4">
        <f t="shared" si="10"/>
        <v>2451000</v>
      </c>
      <c r="Q83" s="7">
        <f t="shared" si="11"/>
        <v>3051000</v>
      </c>
    </row>
    <row r="84" spans="10:17" x14ac:dyDescent="0.25">
      <c r="J84" s="3">
        <v>1226000</v>
      </c>
      <c r="K84" s="3">
        <f t="shared" si="12"/>
        <v>940000</v>
      </c>
      <c r="L84" s="3">
        <f t="shared" si="8"/>
        <v>286000</v>
      </c>
      <c r="M84" s="6">
        <f t="shared" si="13"/>
        <v>2860000</v>
      </c>
      <c r="N84" s="3">
        <f t="shared" si="9"/>
        <v>12260000</v>
      </c>
      <c r="O84" s="1">
        <f t="shared" si="14"/>
        <v>600000</v>
      </c>
      <c r="P84" s="4">
        <f t="shared" si="10"/>
        <v>2452000</v>
      </c>
      <c r="Q84" s="7">
        <f t="shared" si="11"/>
        <v>3052000</v>
      </c>
    </row>
    <row r="85" spans="10:17" x14ac:dyDescent="0.25">
      <c r="J85" s="3">
        <v>1226500</v>
      </c>
      <c r="K85" s="3">
        <f t="shared" si="12"/>
        <v>940000</v>
      </c>
      <c r="L85" s="3">
        <f t="shared" si="8"/>
        <v>286500</v>
      </c>
      <c r="M85" s="6">
        <f t="shared" si="13"/>
        <v>2865000</v>
      </c>
      <c r="N85" s="3">
        <f t="shared" si="9"/>
        <v>12265000</v>
      </c>
      <c r="O85" s="1">
        <f t="shared" si="14"/>
        <v>600000</v>
      </c>
      <c r="P85" s="4">
        <f t="shared" si="10"/>
        <v>2453000</v>
      </c>
      <c r="Q85" s="7">
        <f t="shared" si="11"/>
        <v>3053000</v>
      </c>
    </row>
    <row r="86" spans="10:17" x14ac:dyDescent="0.25">
      <c r="J86" s="3">
        <v>1227000</v>
      </c>
      <c r="K86" s="3">
        <f t="shared" si="12"/>
        <v>940000</v>
      </c>
      <c r="L86" s="3">
        <f t="shared" si="8"/>
        <v>287000</v>
      </c>
      <c r="M86" s="6">
        <f t="shared" si="13"/>
        <v>2870000</v>
      </c>
      <c r="N86" s="3">
        <f t="shared" si="9"/>
        <v>12270000</v>
      </c>
      <c r="O86" s="1">
        <f t="shared" si="14"/>
        <v>600000</v>
      </c>
      <c r="P86" s="4">
        <f t="shared" si="10"/>
        <v>2454000</v>
      </c>
      <c r="Q86" s="7">
        <f t="shared" si="11"/>
        <v>3054000</v>
      </c>
    </row>
    <row r="87" spans="10:17" x14ac:dyDescent="0.25">
      <c r="J87" s="3">
        <v>1227500</v>
      </c>
      <c r="K87" s="3">
        <f t="shared" si="12"/>
        <v>940000</v>
      </c>
      <c r="L87" s="3">
        <f t="shared" si="8"/>
        <v>287500</v>
      </c>
      <c r="M87" s="6">
        <f t="shared" si="13"/>
        <v>2875000</v>
      </c>
      <c r="N87" s="3">
        <f t="shared" si="9"/>
        <v>12275000</v>
      </c>
      <c r="O87" s="1">
        <f t="shared" si="14"/>
        <v>600000</v>
      </c>
      <c r="P87" s="4">
        <f t="shared" si="10"/>
        <v>2455000</v>
      </c>
      <c r="Q87" s="7">
        <f t="shared" si="11"/>
        <v>3055000</v>
      </c>
    </row>
    <row r="88" spans="10:17" x14ac:dyDescent="0.25">
      <c r="J88" s="3">
        <v>1228000</v>
      </c>
      <c r="K88" s="3">
        <f t="shared" si="12"/>
        <v>940000</v>
      </c>
      <c r="L88" s="3">
        <f t="shared" si="8"/>
        <v>288000</v>
      </c>
      <c r="M88" s="6">
        <f t="shared" si="13"/>
        <v>2880000</v>
      </c>
      <c r="N88" s="3">
        <f t="shared" si="9"/>
        <v>12280000</v>
      </c>
      <c r="O88" s="1">
        <f t="shared" si="14"/>
        <v>600000</v>
      </c>
      <c r="P88" s="4">
        <f t="shared" si="10"/>
        <v>2456000</v>
      </c>
      <c r="Q88" s="7">
        <f t="shared" si="11"/>
        <v>3056000</v>
      </c>
    </row>
    <row r="89" spans="10:17" x14ac:dyDescent="0.25">
      <c r="J89" s="3">
        <v>1228500</v>
      </c>
      <c r="K89" s="3">
        <f t="shared" si="12"/>
        <v>940000</v>
      </c>
      <c r="L89" s="3">
        <f t="shared" si="8"/>
        <v>288500</v>
      </c>
      <c r="M89" s="6">
        <f t="shared" si="13"/>
        <v>2885000</v>
      </c>
      <c r="N89" s="3">
        <f t="shared" si="9"/>
        <v>12285000</v>
      </c>
      <c r="O89" s="1">
        <f t="shared" si="14"/>
        <v>600000</v>
      </c>
      <c r="P89" s="4">
        <f t="shared" si="10"/>
        <v>2457000</v>
      </c>
      <c r="Q89" s="7">
        <f t="shared" si="11"/>
        <v>3057000</v>
      </c>
    </row>
    <row r="90" spans="10:17" x14ac:dyDescent="0.25">
      <c r="J90" s="3">
        <v>1229000</v>
      </c>
      <c r="K90" s="3">
        <f t="shared" si="12"/>
        <v>940000</v>
      </c>
      <c r="L90" s="3">
        <f t="shared" si="8"/>
        <v>289000</v>
      </c>
      <c r="M90" s="6">
        <f t="shared" si="13"/>
        <v>2890000</v>
      </c>
      <c r="N90" s="3">
        <f t="shared" si="9"/>
        <v>12290000</v>
      </c>
      <c r="O90" s="1">
        <f t="shared" si="14"/>
        <v>600000</v>
      </c>
      <c r="P90" s="4">
        <f t="shared" si="10"/>
        <v>2458000</v>
      </c>
      <c r="Q90" s="7">
        <f t="shared" si="11"/>
        <v>3058000</v>
      </c>
    </row>
    <row r="91" spans="10:17" x14ac:dyDescent="0.25">
      <c r="J91" s="3">
        <v>1229500</v>
      </c>
      <c r="K91" s="3">
        <f t="shared" si="12"/>
        <v>940000</v>
      </c>
      <c r="L91" s="3">
        <f t="shared" si="8"/>
        <v>289500</v>
      </c>
      <c r="M91" s="6">
        <f t="shared" si="13"/>
        <v>2895000</v>
      </c>
      <c r="N91" s="3">
        <f t="shared" si="9"/>
        <v>12295000</v>
      </c>
      <c r="O91" s="1">
        <f t="shared" si="14"/>
        <v>600000</v>
      </c>
      <c r="P91" s="4">
        <f t="shared" si="10"/>
        <v>2459000</v>
      </c>
      <c r="Q91" s="7">
        <f t="shared" si="11"/>
        <v>3059000</v>
      </c>
    </row>
    <row r="92" spans="10:17" x14ac:dyDescent="0.25">
      <c r="J92" s="3">
        <v>1230000</v>
      </c>
      <c r="K92" s="3">
        <f t="shared" si="12"/>
        <v>940000</v>
      </c>
      <c r="L92" s="3">
        <f t="shared" si="8"/>
        <v>290000</v>
      </c>
      <c r="M92" s="6">
        <f t="shared" si="13"/>
        <v>2900000</v>
      </c>
      <c r="N92" s="3">
        <f t="shared" si="9"/>
        <v>12300000</v>
      </c>
      <c r="O92" s="1">
        <f t="shared" si="14"/>
        <v>600000</v>
      </c>
      <c r="P92" s="4">
        <f t="shared" si="10"/>
        <v>2460000</v>
      </c>
      <c r="Q92" s="7">
        <f t="shared" si="11"/>
        <v>3060000</v>
      </c>
    </row>
    <row r="93" spans="10:17" x14ac:dyDescent="0.25">
      <c r="J93" s="3">
        <v>1230500</v>
      </c>
      <c r="K93" s="3">
        <f t="shared" si="12"/>
        <v>940000</v>
      </c>
      <c r="L93" s="3">
        <f t="shared" si="8"/>
        <v>290500</v>
      </c>
      <c r="M93" s="6">
        <f t="shared" si="13"/>
        <v>2905000</v>
      </c>
      <c r="N93" s="3">
        <f t="shared" si="9"/>
        <v>12305000</v>
      </c>
      <c r="O93" s="1">
        <f t="shared" si="14"/>
        <v>600000</v>
      </c>
      <c r="P93" s="4">
        <f t="shared" si="10"/>
        <v>2461000</v>
      </c>
      <c r="Q93" s="7">
        <f t="shared" si="11"/>
        <v>3061000</v>
      </c>
    </row>
    <row r="94" spans="10:17" x14ac:dyDescent="0.25">
      <c r="J94" s="3">
        <v>1231000</v>
      </c>
      <c r="K94" s="3">
        <f t="shared" si="12"/>
        <v>940000</v>
      </c>
      <c r="L94" s="3">
        <f t="shared" si="8"/>
        <v>291000</v>
      </c>
      <c r="M94" s="6">
        <f t="shared" si="13"/>
        <v>2910000</v>
      </c>
      <c r="N94" s="3">
        <f t="shared" si="9"/>
        <v>12310000</v>
      </c>
      <c r="O94" s="1">
        <f t="shared" si="14"/>
        <v>600000</v>
      </c>
      <c r="P94" s="4">
        <f t="shared" si="10"/>
        <v>2462000</v>
      </c>
      <c r="Q94" s="7">
        <f t="shared" si="11"/>
        <v>3062000</v>
      </c>
    </row>
    <row r="95" spans="10:17" x14ac:dyDescent="0.25">
      <c r="J95" s="3">
        <v>1231500</v>
      </c>
      <c r="K95" s="3">
        <f t="shared" si="12"/>
        <v>940000</v>
      </c>
      <c r="L95" s="3">
        <f t="shared" si="8"/>
        <v>291500</v>
      </c>
      <c r="M95" s="6">
        <f t="shared" si="13"/>
        <v>2915000</v>
      </c>
      <c r="N95" s="3">
        <f t="shared" si="9"/>
        <v>12315000</v>
      </c>
      <c r="O95" s="1">
        <f t="shared" si="14"/>
        <v>600000</v>
      </c>
      <c r="P95" s="4">
        <f t="shared" si="10"/>
        <v>2463000</v>
      </c>
      <c r="Q95" s="7">
        <f t="shared" si="11"/>
        <v>3063000</v>
      </c>
    </row>
    <row r="96" spans="10:17" x14ac:dyDescent="0.25">
      <c r="J96" s="3">
        <v>1232000</v>
      </c>
      <c r="K96" s="3">
        <f t="shared" si="12"/>
        <v>940000</v>
      </c>
      <c r="L96" s="3">
        <f t="shared" ref="L96:L118" si="15">J96-K96</f>
        <v>292000</v>
      </c>
      <c r="M96" s="6">
        <f t="shared" si="13"/>
        <v>2920000</v>
      </c>
      <c r="N96" s="3">
        <f t="shared" ref="N96:N118" si="16">J96*10</f>
        <v>12320000</v>
      </c>
      <c r="O96" s="1">
        <f t="shared" si="14"/>
        <v>600000</v>
      </c>
      <c r="P96" s="4">
        <f t="shared" ref="P96:P118" si="17">N96*0.4*0.5</f>
        <v>2464000</v>
      </c>
      <c r="Q96" s="7">
        <f t="shared" ref="Q96:Q118" si="18">O96+P96</f>
        <v>3064000</v>
      </c>
    </row>
    <row r="97" spans="10:17" x14ac:dyDescent="0.25">
      <c r="J97" s="3">
        <v>1232500</v>
      </c>
      <c r="K97" s="3">
        <f t="shared" si="12"/>
        <v>940000</v>
      </c>
      <c r="L97" s="3">
        <f t="shared" si="15"/>
        <v>292500</v>
      </c>
      <c r="M97" s="6">
        <f t="shared" si="13"/>
        <v>2925000</v>
      </c>
      <c r="N97" s="3">
        <f t="shared" si="16"/>
        <v>12325000</v>
      </c>
      <c r="O97" s="1">
        <f t="shared" si="14"/>
        <v>600000</v>
      </c>
      <c r="P97" s="4">
        <f t="shared" si="17"/>
        <v>2465000</v>
      </c>
      <c r="Q97" s="7">
        <f t="shared" si="18"/>
        <v>3065000</v>
      </c>
    </row>
    <row r="98" spans="10:17" x14ac:dyDescent="0.25">
      <c r="J98" s="3">
        <v>1233000</v>
      </c>
      <c r="K98" s="3">
        <f t="shared" si="12"/>
        <v>940000</v>
      </c>
      <c r="L98" s="3">
        <f t="shared" si="15"/>
        <v>293000</v>
      </c>
      <c r="M98" s="6">
        <f t="shared" si="13"/>
        <v>2930000</v>
      </c>
      <c r="N98" s="3">
        <f t="shared" si="16"/>
        <v>12330000</v>
      </c>
      <c r="O98" s="1">
        <f t="shared" si="14"/>
        <v>600000</v>
      </c>
      <c r="P98" s="4">
        <f t="shared" si="17"/>
        <v>2466000</v>
      </c>
      <c r="Q98" s="7">
        <f t="shared" si="18"/>
        <v>3066000</v>
      </c>
    </row>
    <row r="99" spans="10:17" x14ac:dyDescent="0.25">
      <c r="J99" s="3">
        <v>1233500</v>
      </c>
      <c r="K99" s="3">
        <f t="shared" si="12"/>
        <v>940000</v>
      </c>
      <c r="L99" s="3">
        <f t="shared" si="15"/>
        <v>293500</v>
      </c>
      <c r="M99" s="6">
        <f t="shared" si="13"/>
        <v>2935000</v>
      </c>
      <c r="N99" s="3">
        <f t="shared" si="16"/>
        <v>12335000</v>
      </c>
      <c r="O99" s="1">
        <f t="shared" si="14"/>
        <v>600000</v>
      </c>
      <c r="P99" s="4">
        <f t="shared" si="17"/>
        <v>2467000</v>
      </c>
      <c r="Q99" s="7">
        <f t="shared" si="18"/>
        <v>3067000</v>
      </c>
    </row>
    <row r="100" spans="10:17" x14ac:dyDescent="0.25">
      <c r="J100" s="3">
        <v>1234000</v>
      </c>
      <c r="K100" s="3">
        <f t="shared" si="12"/>
        <v>940000</v>
      </c>
      <c r="L100" s="3">
        <f t="shared" si="15"/>
        <v>294000</v>
      </c>
      <c r="M100" s="6">
        <f t="shared" si="13"/>
        <v>2940000</v>
      </c>
      <c r="N100" s="3">
        <f t="shared" si="16"/>
        <v>12340000</v>
      </c>
      <c r="O100" s="1">
        <f t="shared" si="14"/>
        <v>600000</v>
      </c>
      <c r="P100" s="4">
        <f t="shared" si="17"/>
        <v>2468000</v>
      </c>
      <c r="Q100" s="7">
        <f t="shared" si="18"/>
        <v>3068000</v>
      </c>
    </row>
    <row r="101" spans="10:17" x14ac:dyDescent="0.25">
      <c r="J101" s="3">
        <v>1234500</v>
      </c>
      <c r="K101" s="3">
        <f t="shared" si="12"/>
        <v>940000</v>
      </c>
      <c r="L101" s="3">
        <f t="shared" si="15"/>
        <v>294500</v>
      </c>
      <c r="M101" s="6">
        <f t="shared" si="13"/>
        <v>2945000</v>
      </c>
      <c r="N101" s="3">
        <f t="shared" si="16"/>
        <v>12345000</v>
      </c>
      <c r="O101" s="1">
        <f t="shared" si="14"/>
        <v>600000</v>
      </c>
      <c r="P101" s="4">
        <f t="shared" si="17"/>
        <v>2469000</v>
      </c>
      <c r="Q101" s="7">
        <f t="shared" si="18"/>
        <v>3069000</v>
      </c>
    </row>
    <row r="102" spans="10:17" x14ac:dyDescent="0.25">
      <c r="J102" s="3">
        <v>1235000</v>
      </c>
      <c r="K102" s="3">
        <f t="shared" si="12"/>
        <v>940000</v>
      </c>
      <c r="L102" s="3">
        <f t="shared" si="15"/>
        <v>295000</v>
      </c>
      <c r="M102" s="6">
        <f t="shared" si="13"/>
        <v>2950000</v>
      </c>
      <c r="N102" s="3">
        <f t="shared" si="16"/>
        <v>12350000</v>
      </c>
      <c r="O102" s="1">
        <f t="shared" si="14"/>
        <v>600000</v>
      </c>
      <c r="P102" s="4">
        <f t="shared" si="17"/>
        <v>2470000</v>
      </c>
      <c r="Q102" s="7">
        <f t="shared" si="18"/>
        <v>3070000</v>
      </c>
    </row>
    <row r="103" spans="10:17" x14ac:dyDescent="0.25">
      <c r="J103" s="3">
        <v>1235500</v>
      </c>
      <c r="K103" s="3">
        <f t="shared" si="12"/>
        <v>940000</v>
      </c>
      <c r="L103" s="3">
        <f t="shared" si="15"/>
        <v>295500</v>
      </c>
      <c r="M103" s="6">
        <f t="shared" si="13"/>
        <v>2955000</v>
      </c>
      <c r="N103" s="3">
        <f t="shared" si="16"/>
        <v>12355000</v>
      </c>
      <c r="O103" s="1">
        <f t="shared" si="14"/>
        <v>600000</v>
      </c>
      <c r="P103" s="4">
        <f t="shared" si="17"/>
        <v>2471000</v>
      </c>
      <c r="Q103" s="7">
        <f t="shared" si="18"/>
        <v>3071000</v>
      </c>
    </row>
    <row r="104" spans="10:17" x14ac:dyDescent="0.25">
      <c r="J104" s="3">
        <v>1236000</v>
      </c>
      <c r="K104" s="3">
        <f t="shared" si="12"/>
        <v>940000</v>
      </c>
      <c r="L104" s="3">
        <f t="shared" si="15"/>
        <v>296000</v>
      </c>
      <c r="M104" s="6">
        <f t="shared" si="13"/>
        <v>2960000</v>
      </c>
      <c r="N104" s="3">
        <f t="shared" si="16"/>
        <v>12360000</v>
      </c>
      <c r="O104" s="1">
        <f t="shared" si="14"/>
        <v>600000</v>
      </c>
      <c r="P104" s="4">
        <f t="shared" si="17"/>
        <v>2472000</v>
      </c>
      <c r="Q104" s="7">
        <f t="shared" si="18"/>
        <v>3072000</v>
      </c>
    </row>
    <row r="105" spans="10:17" x14ac:dyDescent="0.25">
      <c r="J105" s="3">
        <v>1236500</v>
      </c>
      <c r="K105" s="3">
        <f t="shared" si="12"/>
        <v>940000</v>
      </c>
      <c r="L105" s="3">
        <f t="shared" si="15"/>
        <v>296500</v>
      </c>
      <c r="M105" s="6">
        <f t="shared" si="13"/>
        <v>2965000</v>
      </c>
      <c r="N105" s="3">
        <f t="shared" si="16"/>
        <v>12365000</v>
      </c>
      <c r="O105" s="1">
        <f t="shared" si="14"/>
        <v>600000</v>
      </c>
      <c r="P105" s="4">
        <f t="shared" si="17"/>
        <v>2473000</v>
      </c>
      <c r="Q105" s="7">
        <f t="shared" si="18"/>
        <v>3073000</v>
      </c>
    </row>
    <row r="106" spans="10:17" x14ac:dyDescent="0.25">
      <c r="J106" s="3">
        <v>1237000</v>
      </c>
      <c r="K106" s="3">
        <f t="shared" si="12"/>
        <v>940000</v>
      </c>
      <c r="L106" s="3">
        <f t="shared" si="15"/>
        <v>297000</v>
      </c>
      <c r="M106" s="6">
        <f t="shared" si="13"/>
        <v>2970000</v>
      </c>
      <c r="N106" s="3">
        <f t="shared" si="16"/>
        <v>12370000</v>
      </c>
      <c r="O106" s="1">
        <f t="shared" si="14"/>
        <v>600000</v>
      </c>
      <c r="P106" s="4">
        <f t="shared" si="17"/>
        <v>2474000</v>
      </c>
      <c r="Q106" s="7">
        <f t="shared" si="18"/>
        <v>3074000</v>
      </c>
    </row>
    <row r="107" spans="10:17" x14ac:dyDescent="0.25">
      <c r="J107" s="3">
        <v>1237500</v>
      </c>
      <c r="K107" s="3">
        <f t="shared" si="12"/>
        <v>940000</v>
      </c>
      <c r="L107" s="3">
        <f t="shared" si="15"/>
        <v>297500</v>
      </c>
      <c r="M107" s="6">
        <f t="shared" si="13"/>
        <v>2975000</v>
      </c>
      <c r="N107" s="3">
        <f t="shared" si="16"/>
        <v>12375000</v>
      </c>
      <c r="O107" s="1">
        <f t="shared" si="14"/>
        <v>600000</v>
      </c>
      <c r="P107" s="4">
        <f t="shared" si="17"/>
        <v>2475000</v>
      </c>
      <c r="Q107" s="7">
        <f t="shared" si="18"/>
        <v>3075000</v>
      </c>
    </row>
    <row r="108" spans="10:17" x14ac:dyDescent="0.25">
      <c r="J108" s="3">
        <v>1238000</v>
      </c>
      <c r="K108" s="3">
        <f t="shared" si="12"/>
        <v>940000</v>
      </c>
      <c r="L108" s="3">
        <f t="shared" si="15"/>
        <v>298000</v>
      </c>
      <c r="M108" s="6">
        <f t="shared" si="13"/>
        <v>2980000</v>
      </c>
      <c r="N108" s="3">
        <f t="shared" si="16"/>
        <v>12380000</v>
      </c>
      <c r="O108" s="1">
        <f t="shared" si="14"/>
        <v>600000</v>
      </c>
      <c r="P108" s="4">
        <f t="shared" si="17"/>
        <v>2476000</v>
      </c>
      <c r="Q108" s="7">
        <f t="shared" si="18"/>
        <v>3076000</v>
      </c>
    </row>
    <row r="109" spans="10:17" x14ac:dyDescent="0.25">
      <c r="J109" s="3">
        <v>1238500</v>
      </c>
      <c r="K109" s="3">
        <f t="shared" si="12"/>
        <v>940000</v>
      </c>
      <c r="L109" s="3">
        <f t="shared" si="15"/>
        <v>298500</v>
      </c>
      <c r="M109" s="6">
        <f t="shared" si="13"/>
        <v>2985000</v>
      </c>
      <c r="N109" s="3">
        <f t="shared" si="16"/>
        <v>12385000</v>
      </c>
      <c r="O109" s="1">
        <f t="shared" si="14"/>
        <v>600000</v>
      </c>
      <c r="P109" s="4">
        <f t="shared" si="17"/>
        <v>2477000</v>
      </c>
      <c r="Q109" s="7">
        <f t="shared" si="18"/>
        <v>3077000</v>
      </c>
    </row>
    <row r="110" spans="10:17" x14ac:dyDescent="0.25">
      <c r="J110" s="3">
        <v>1239000</v>
      </c>
      <c r="K110" s="3">
        <f t="shared" si="12"/>
        <v>940000</v>
      </c>
      <c r="L110" s="3">
        <f t="shared" si="15"/>
        <v>299000</v>
      </c>
      <c r="M110" s="6">
        <f t="shared" si="13"/>
        <v>2990000</v>
      </c>
      <c r="N110" s="3">
        <f t="shared" si="16"/>
        <v>12390000</v>
      </c>
      <c r="O110" s="1">
        <f t="shared" si="14"/>
        <v>600000</v>
      </c>
      <c r="P110" s="4">
        <f t="shared" si="17"/>
        <v>2478000</v>
      </c>
      <c r="Q110" s="7">
        <f t="shared" si="18"/>
        <v>3078000</v>
      </c>
    </row>
    <row r="111" spans="10:17" x14ac:dyDescent="0.25">
      <c r="J111" s="3">
        <v>1239500</v>
      </c>
      <c r="K111" s="3">
        <f t="shared" si="12"/>
        <v>940000</v>
      </c>
      <c r="L111" s="3">
        <f t="shared" si="15"/>
        <v>299500</v>
      </c>
      <c r="M111" s="6">
        <f t="shared" si="13"/>
        <v>2995000</v>
      </c>
      <c r="N111" s="3">
        <f t="shared" si="16"/>
        <v>12395000</v>
      </c>
      <c r="O111" s="1">
        <f t="shared" si="14"/>
        <v>600000</v>
      </c>
      <c r="P111" s="4">
        <f t="shared" si="17"/>
        <v>2479000</v>
      </c>
      <c r="Q111" s="7">
        <f t="shared" si="18"/>
        <v>3079000</v>
      </c>
    </row>
    <row r="112" spans="10:17" x14ac:dyDescent="0.25">
      <c r="J112" s="3">
        <v>1240000</v>
      </c>
      <c r="K112" s="3">
        <f t="shared" si="12"/>
        <v>940000</v>
      </c>
      <c r="L112" s="3">
        <f t="shared" si="15"/>
        <v>300000</v>
      </c>
      <c r="M112" s="6">
        <f t="shared" si="13"/>
        <v>3000000</v>
      </c>
      <c r="N112" s="3">
        <f t="shared" si="16"/>
        <v>12400000</v>
      </c>
      <c r="O112" s="1">
        <f t="shared" si="14"/>
        <v>600000</v>
      </c>
      <c r="P112" s="4">
        <f t="shared" si="17"/>
        <v>2480000</v>
      </c>
      <c r="Q112" s="7">
        <f t="shared" si="18"/>
        <v>3080000</v>
      </c>
    </row>
    <row r="113" spans="10:17" x14ac:dyDescent="0.25">
      <c r="J113" s="3">
        <v>1240500</v>
      </c>
      <c r="K113" s="3">
        <f t="shared" si="12"/>
        <v>940000</v>
      </c>
      <c r="L113" s="3">
        <f t="shared" si="15"/>
        <v>300500</v>
      </c>
      <c r="M113" s="6">
        <f t="shared" si="13"/>
        <v>3005000</v>
      </c>
      <c r="N113" s="3">
        <f t="shared" si="16"/>
        <v>12405000</v>
      </c>
      <c r="O113" s="1">
        <f t="shared" si="14"/>
        <v>600000</v>
      </c>
      <c r="P113" s="4">
        <f t="shared" si="17"/>
        <v>2481000</v>
      </c>
      <c r="Q113" s="7">
        <f t="shared" si="18"/>
        <v>3081000</v>
      </c>
    </row>
    <row r="114" spans="10:17" x14ac:dyDescent="0.25">
      <c r="J114" s="3">
        <v>1241000</v>
      </c>
      <c r="K114" s="3">
        <f t="shared" si="12"/>
        <v>940000</v>
      </c>
      <c r="L114" s="3">
        <f t="shared" si="15"/>
        <v>301000</v>
      </c>
      <c r="M114" s="6">
        <f t="shared" si="13"/>
        <v>3010000</v>
      </c>
      <c r="N114" s="3">
        <f t="shared" si="16"/>
        <v>12410000</v>
      </c>
      <c r="O114" s="1">
        <f t="shared" si="14"/>
        <v>600000</v>
      </c>
      <c r="P114" s="4">
        <f t="shared" si="17"/>
        <v>2482000</v>
      </c>
      <c r="Q114" s="7">
        <f t="shared" si="18"/>
        <v>3082000</v>
      </c>
    </row>
    <row r="115" spans="10:17" x14ac:dyDescent="0.25">
      <c r="J115" s="3">
        <v>1241500</v>
      </c>
      <c r="K115" s="3">
        <f t="shared" si="12"/>
        <v>940000</v>
      </c>
      <c r="L115" s="3">
        <f t="shared" si="15"/>
        <v>301500</v>
      </c>
      <c r="M115" s="6">
        <f t="shared" si="13"/>
        <v>3015000</v>
      </c>
      <c r="N115" s="3">
        <f t="shared" si="16"/>
        <v>12415000</v>
      </c>
      <c r="O115" s="1">
        <f t="shared" si="14"/>
        <v>600000</v>
      </c>
      <c r="P115" s="4">
        <f t="shared" si="17"/>
        <v>2483000</v>
      </c>
      <c r="Q115" s="7">
        <f t="shared" si="18"/>
        <v>3083000</v>
      </c>
    </row>
    <row r="116" spans="10:17" x14ac:dyDescent="0.25">
      <c r="J116" s="3">
        <v>1242000</v>
      </c>
      <c r="K116" s="3">
        <f t="shared" si="12"/>
        <v>940000</v>
      </c>
      <c r="L116" s="3">
        <f t="shared" si="15"/>
        <v>302000</v>
      </c>
      <c r="M116" s="6">
        <f t="shared" si="13"/>
        <v>3020000</v>
      </c>
      <c r="N116" s="3">
        <f t="shared" si="16"/>
        <v>12420000</v>
      </c>
      <c r="O116" s="1">
        <f t="shared" si="14"/>
        <v>600000</v>
      </c>
      <c r="P116" s="4">
        <f t="shared" si="17"/>
        <v>2484000</v>
      </c>
      <c r="Q116" s="7">
        <f t="shared" si="18"/>
        <v>3084000</v>
      </c>
    </row>
    <row r="117" spans="10:17" x14ac:dyDescent="0.25">
      <c r="J117" s="3">
        <v>1242500</v>
      </c>
      <c r="K117" s="3">
        <f t="shared" si="12"/>
        <v>940000</v>
      </c>
      <c r="L117" s="3">
        <f t="shared" si="15"/>
        <v>302500</v>
      </c>
      <c r="M117" s="6">
        <f t="shared" si="13"/>
        <v>3025000</v>
      </c>
      <c r="N117" s="3">
        <f t="shared" si="16"/>
        <v>12425000</v>
      </c>
      <c r="O117" s="1">
        <f t="shared" si="14"/>
        <v>600000</v>
      </c>
      <c r="P117" s="4">
        <f t="shared" si="17"/>
        <v>2485000</v>
      </c>
      <c r="Q117" s="7">
        <f t="shared" si="18"/>
        <v>3085000</v>
      </c>
    </row>
    <row r="118" spans="10:17" x14ac:dyDescent="0.25">
      <c r="J118" s="3">
        <v>1243000</v>
      </c>
      <c r="K118" s="3">
        <f t="shared" si="12"/>
        <v>940000</v>
      </c>
      <c r="L118" s="3">
        <f t="shared" si="15"/>
        <v>303000</v>
      </c>
      <c r="M118" s="6">
        <f t="shared" si="13"/>
        <v>3030000</v>
      </c>
      <c r="N118" s="3">
        <f t="shared" si="16"/>
        <v>12430000</v>
      </c>
      <c r="O118" s="1">
        <f t="shared" si="14"/>
        <v>600000</v>
      </c>
      <c r="P118" s="4">
        <f t="shared" si="17"/>
        <v>2486000</v>
      </c>
      <c r="Q118" s="7">
        <f t="shared" si="18"/>
        <v>3086000</v>
      </c>
    </row>
    <row r="119" spans="10:17" x14ac:dyDescent="0.25">
      <c r="J119" s="3">
        <v>1243500</v>
      </c>
      <c r="K119" s="3">
        <f t="shared" si="12"/>
        <v>940000</v>
      </c>
      <c r="L119" s="3">
        <f t="shared" ref="L119:L169" si="19">J119-K119</f>
        <v>303500</v>
      </c>
      <c r="M119" s="6">
        <f t="shared" si="13"/>
        <v>3035000</v>
      </c>
      <c r="N119" s="3">
        <f t="shared" ref="N119:N169" si="20">J119*10</f>
        <v>12435000</v>
      </c>
      <c r="O119" s="1">
        <f t="shared" si="14"/>
        <v>600000</v>
      </c>
      <c r="P119" s="4">
        <f t="shared" ref="P119:P169" si="21">N119*0.4*0.5</f>
        <v>2487000</v>
      </c>
      <c r="Q119" s="7">
        <f t="shared" ref="Q119:Q169" si="22">O119+P119</f>
        <v>3087000</v>
      </c>
    </row>
    <row r="120" spans="10:17" x14ac:dyDescent="0.25">
      <c r="J120" s="3">
        <v>1244000</v>
      </c>
      <c r="K120" s="3">
        <f t="shared" si="12"/>
        <v>940000</v>
      </c>
      <c r="L120" s="3">
        <f t="shared" si="19"/>
        <v>304000</v>
      </c>
      <c r="M120" s="6">
        <f t="shared" si="13"/>
        <v>3040000</v>
      </c>
      <c r="N120" s="3">
        <f t="shared" si="20"/>
        <v>12440000</v>
      </c>
      <c r="O120" s="1">
        <f t="shared" si="14"/>
        <v>600000</v>
      </c>
      <c r="P120" s="4">
        <f t="shared" si="21"/>
        <v>2488000</v>
      </c>
      <c r="Q120" s="7">
        <f t="shared" si="22"/>
        <v>3088000</v>
      </c>
    </row>
    <row r="121" spans="10:17" x14ac:dyDescent="0.25">
      <c r="J121" s="3">
        <v>1244500</v>
      </c>
      <c r="K121" s="3">
        <f t="shared" si="12"/>
        <v>940000</v>
      </c>
      <c r="L121" s="3">
        <f t="shared" si="19"/>
        <v>304500</v>
      </c>
      <c r="M121" s="6">
        <f t="shared" si="13"/>
        <v>3045000</v>
      </c>
      <c r="N121" s="3">
        <f t="shared" si="20"/>
        <v>12445000</v>
      </c>
      <c r="O121" s="1">
        <f t="shared" si="14"/>
        <v>600000</v>
      </c>
      <c r="P121" s="4">
        <f t="shared" si="21"/>
        <v>2489000</v>
      </c>
      <c r="Q121" s="7">
        <f t="shared" si="22"/>
        <v>3089000</v>
      </c>
    </row>
    <row r="122" spans="10:17" x14ac:dyDescent="0.25">
      <c r="J122" s="3">
        <v>1245000</v>
      </c>
      <c r="K122" s="3">
        <f t="shared" si="12"/>
        <v>940000</v>
      </c>
      <c r="L122" s="3">
        <f t="shared" si="19"/>
        <v>305000</v>
      </c>
      <c r="M122" s="6">
        <f t="shared" si="13"/>
        <v>3050000</v>
      </c>
      <c r="N122" s="3">
        <f t="shared" si="20"/>
        <v>12450000</v>
      </c>
      <c r="O122" s="1">
        <f t="shared" si="14"/>
        <v>600000</v>
      </c>
      <c r="P122" s="4">
        <f t="shared" si="21"/>
        <v>2490000</v>
      </c>
      <c r="Q122" s="7">
        <f t="shared" si="22"/>
        <v>3090000</v>
      </c>
    </row>
    <row r="123" spans="10:17" x14ac:dyDescent="0.25">
      <c r="J123" s="3">
        <v>1245500</v>
      </c>
      <c r="K123" s="3">
        <f t="shared" si="12"/>
        <v>940000</v>
      </c>
      <c r="L123" s="3">
        <f t="shared" si="19"/>
        <v>305500</v>
      </c>
      <c r="M123" s="6">
        <f t="shared" si="13"/>
        <v>3055000</v>
      </c>
      <c r="N123" s="3">
        <f t="shared" si="20"/>
        <v>12455000</v>
      </c>
      <c r="O123" s="1">
        <f t="shared" si="14"/>
        <v>600000</v>
      </c>
      <c r="P123" s="4">
        <f t="shared" si="21"/>
        <v>2491000</v>
      </c>
      <c r="Q123" s="7">
        <f t="shared" si="22"/>
        <v>3091000</v>
      </c>
    </row>
    <row r="124" spans="10:17" x14ac:dyDescent="0.25">
      <c r="J124" s="3">
        <v>1246000</v>
      </c>
      <c r="K124" s="3">
        <f t="shared" si="12"/>
        <v>940000</v>
      </c>
      <c r="L124" s="3">
        <f t="shared" si="19"/>
        <v>306000</v>
      </c>
      <c r="M124" s="6">
        <f t="shared" si="13"/>
        <v>3060000</v>
      </c>
      <c r="N124" s="3">
        <f t="shared" si="20"/>
        <v>12460000</v>
      </c>
      <c r="O124" s="1">
        <f t="shared" si="14"/>
        <v>600000</v>
      </c>
      <c r="P124" s="4">
        <f t="shared" si="21"/>
        <v>2492000</v>
      </c>
      <c r="Q124" s="7">
        <f t="shared" si="22"/>
        <v>3092000</v>
      </c>
    </row>
    <row r="125" spans="10:17" x14ac:dyDescent="0.25">
      <c r="J125" s="3">
        <v>1246500</v>
      </c>
      <c r="K125" s="3">
        <f t="shared" si="12"/>
        <v>940000</v>
      </c>
      <c r="L125" s="3">
        <f t="shared" si="19"/>
        <v>306500</v>
      </c>
      <c r="M125" s="6">
        <f t="shared" si="13"/>
        <v>3065000</v>
      </c>
      <c r="N125" s="3">
        <f t="shared" si="20"/>
        <v>12465000</v>
      </c>
      <c r="O125" s="1">
        <f t="shared" si="14"/>
        <v>600000</v>
      </c>
      <c r="P125" s="4">
        <f t="shared" si="21"/>
        <v>2493000</v>
      </c>
      <c r="Q125" s="7">
        <f t="shared" si="22"/>
        <v>3093000</v>
      </c>
    </row>
    <row r="126" spans="10:17" x14ac:dyDescent="0.25">
      <c r="J126" s="3">
        <v>1247000</v>
      </c>
      <c r="K126" s="3">
        <f t="shared" si="12"/>
        <v>940000</v>
      </c>
      <c r="L126" s="3">
        <f t="shared" si="19"/>
        <v>307000</v>
      </c>
      <c r="M126" s="6">
        <f t="shared" si="13"/>
        <v>3070000</v>
      </c>
      <c r="N126" s="3">
        <f t="shared" si="20"/>
        <v>12470000</v>
      </c>
      <c r="O126" s="1">
        <f t="shared" si="14"/>
        <v>600000</v>
      </c>
      <c r="P126" s="4">
        <f t="shared" si="21"/>
        <v>2494000</v>
      </c>
      <c r="Q126" s="7">
        <f t="shared" si="22"/>
        <v>3094000</v>
      </c>
    </row>
    <row r="127" spans="10:17" x14ac:dyDescent="0.25">
      <c r="J127" s="3">
        <v>1247500</v>
      </c>
      <c r="K127" s="3">
        <f t="shared" si="12"/>
        <v>940000</v>
      </c>
      <c r="L127" s="3">
        <f t="shared" si="19"/>
        <v>307500</v>
      </c>
      <c r="M127" s="6">
        <f t="shared" si="13"/>
        <v>3075000</v>
      </c>
      <c r="N127" s="3">
        <f t="shared" si="20"/>
        <v>12475000</v>
      </c>
      <c r="O127" s="1">
        <f t="shared" si="14"/>
        <v>600000</v>
      </c>
      <c r="P127" s="4">
        <f t="shared" si="21"/>
        <v>2495000</v>
      </c>
      <c r="Q127" s="7">
        <f t="shared" si="22"/>
        <v>3095000</v>
      </c>
    </row>
    <row r="128" spans="10:17" x14ac:dyDescent="0.25">
      <c r="J128" s="3">
        <v>1248000</v>
      </c>
      <c r="K128" s="3">
        <f t="shared" si="12"/>
        <v>940000</v>
      </c>
      <c r="L128" s="3">
        <f t="shared" si="19"/>
        <v>308000</v>
      </c>
      <c r="M128" s="6">
        <f t="shared" si="13"/>
        <v>3080000</v>
      </c>
      <c r="N128" s="3">
        <f t="shared" si="20"/>
        <v>12480000</v>
      </c>
      <c r="O128" s="1">
        <f t="shared" si="14"/>
        <v>600000</v>
      </c>
      <c r="P128" s="4">
        <f t="shared" si="21"/>
        <v>2496000</v>
      </c>
      <c r="Q128" s="7">
        <f t="shared" si="22"/>
        <v>3096000</v>
      </c>
    </row>
    <row r="129" spans="10:17" x14ac:dyDescent="0.25">
      <c r="J129" s="3">
        <v>1248500</v>
      </c>
      <c r="K129" s="3">
        <f t="shared" si="12"/>
        <v>940000</v>
      </c>
      <c r="L129" s="3">
        <f t="shared" si="19"/>
        <v>308500</v>
      </c>
      <c r="M129" s="6">
        <f t="shared" si="13"/>
        <v>3085000</v>
      </c>
      <c r="N129" s="3">
        <f t="shared" si="20"/>
        <v>12485000</v>
      </c>
      <c r="O129" s="1">
        <f t="shared" si="14"/>
        <v>600000</v>
      </c>
      <c r="P129" s="4">
        <f t="shared" si="21"/>
        <v>2497000</v>
      </c>
      <c r="Q129" s="7">
        <f t="shared" si="22"/>
        <v>3097000</v>
      </c>
    </row>
    <row r="130" spans="10:17" x14ac:dyDescent="0.25">
      <c r="J130" s="3">
        <v>1249000</v>
      </c>
      <c r="K130" s="3">
        <f t="shared" si="12"/>
        <v>940000</v>
      </c>
      <c r="L130" s="3">
        <f t="shared" si="19"/>
        <v>309000</v>
      </c>
      <c r="M130" s="6">
        <f t="shared" si="13"/>
        <v>3090000</v>
      </c>
      <c r="N130" s="3">
        <f t="shared" si="20"/>
        <v>12490000</v>
      </c>
      <c r="O130" s="1">
        <f t="shared" si="14"/>
        <v>600000</v>
      </c>
      <c r="P130" s="4">
        <f t="shared" si="21"/>
        <v>2498000</v>
      </c>
      <c r="Q130" s="7">
        <f t="shared" si="22"/>
        <v>3098000</v>
      </c>
    </row>
    <row r="131" spans="10:17" x14ac:dyDescent="0.25">
      <c r="J131" s="3">
        <v>1249500</v>
      </c>
      <c r="K131" s="3">
        <f t="shared" si="12"/>
        <v>940000</v>
      </c>
      <c r="L131" s="3">
        <f t="shared" si="19"/>
        <v>309500</v>
      </c>
      <c r="M131" s="6">
        <f t="shared" si="13"/>
        <v>3095000</v>
      </c>
      <c r="N131" s="3">
        <f t="shared" si="20"/>
        <v>12495000</v>
      </c>
      <c r="O131" s="1">
        <f t="shared" si="14"/>
        <v>600000</v>
      </c>
      <c r="P131" s="4">
        <f t="shared" si="21"/>
        <v>2499000</v>
      </c>
      <c r="Q131" s="7">
        <f t="shared" si="22"/>
        <v>3099000</v>
      </c>
    </row>
    <row r="132" spans="10:17" x14ac:dyDescent="0.25">
      <c r="J132" s="8">
        <v>1250000</v>
      </c>
      <c r="K132" s="8">
        <f t="shared" si="12"/>
        <v>940000</v>
      </c>
      <c r="L132" s="8">
        <f t="shared" si="19"/>
        <v>310000</v>
      </c>
      <c r="M132" s="9">
        <f t="shared" si="13"/>
        <v>3100000</v>
      </c>
      <c r="N132" s="8">
        <f t="shared" si="20"/>
        <v>12500000</v>
      </c>
      <c r="O132" s="10">
        <f t="shared" si="14"/>
        <v>600000</v>
      </c>
      <c r="P132" s="11">
        <f t="shared" si="21"/>
        <v>2500000</v>
      </c>
      <c r="Q132" s="12">
        <f t="shared" si="22"/>
        <v>3100000</v>
      </c>
    </row>
    <row r="133" spans="10:17" x14ac:dyDescent="0.25">
      <c r="J133" s="3">
        <v>1250500</v>
      </c>
      <c r="K133" s="3">
        <f t="shared" si="12"/>
        <v>940000</v>
      </c>
      <c r="L133" s="3">
        <f t="shared" si="19"/>
        <v>310500</v>
      </c>
      <c r="M133" s="6">
        <f t="shared" si="13"/>
        <v>3105000</v>
      </c>
      <c r="N133" s="3">
        <f t="shared" si="20"/>
        <v>12505000</v>
      </c>
      <c r="O133" s="1">
        <f t="shared" si="14"/>
        <v>600000</v>
      </c>
      <c r="P133" s="4">
        <f t="shared" si="21"/>
        <v>2501000</v>
      </c>
      <c r="Q133" s="7">
        <f t="shared" si="22"/>
        <v>3101000</v>
      </c>
    </row>
    <row r="134" spans="10:17" x14ac:dyDescent="0.25">
      <c r="J134" s="3">
        <v>1251000</v>
      </c>
      <c r="K134" s="3">
        <f t="shared" si="12"/>
        <v>940000</v>
      </c>
      <c r="L134" s="3">
        <f t="shared" si="19"/>
        <v>311000</v>
      </c>
      <c r="M134" s="6">
        <f t="shared" si="13"/>
        <v>3110000</v>
      </c>
      <c r="N134" s="3">
        <f t="shared" si="20"/>
        <v>12510000</v>
      </c>
      <c r="O134" s="1">
        <f t="shared" si="14"/>
        <v>600000</v>
      </c>
      <c r="P134" s="4">
        <f t="shared" si="21"/>
        <v>2502000</v>
      </c>
      <c r="Q134" s="7">
        <f t="shared" si="22"/>
        <v>3102000</v>
      </c>
    </row>
    <row r="135" spans="10:17" x14ac:dyDescent="0.25">
      <c r="J135" s="3">
        <v>1251500</v>
      </c>
      <c r="K135" s="3">
        <f t="shared" si="12"/>
        <v>940000</v>
      </c>
      <c r="L135" s="3">
        <f t="shared" si="19"/>
        <v>311500</v>
      </c>
      <c r="M135" s="6">
        <f t="shared" si="13"/>
        <v>3115000</v>
      </c>
      <c r="N135" s="3">
        <f t="shared" si="20"/>
        <v>12515000</v>
      </c>
      <c r="O135" s="1">
        <f t="shared" si="14"/>
        <v>600000</v>
      </c>
      <c r="P135" s="4">
        <f t="shared" si="21"/>
        <v>2503000</v>
      </c>
      <c r="Q135" s="7">
        <f t="shared" si="22"/>
        <v>3103000</v>
      </c>
    </row>
    <row r="136" spans="10:17" x14ac:dyDescent="0.25">
      <c r="J136" s="3">
        <v>1252000</v>
      </c>
      <c r="K136" s="3">
        <f t="shared" si="12"/>
        <v>940000</v>
      </c>
      <c r="L136" s="3">
        <f t="shared" si="19"/>
        <v>312000</v>
      </c>
      <c r="M136" s="6">
        <f t="shared" si="13"/>
        <v>3120000</v>
      </c>
      <c r="N136" s="3">
        <f t="shared" si="20"/>
        <v>12520000</v>
      </c>
      <c r="O136" s="1">
        <f t="shared" si="14"/>
        <v>600000</v>
      </c>
      <c r="P136" s="4">
        <f t="shared" si="21"/>
        <v>2504000</v>
      </c>
      <c r="Q136" s="7">
        <f t="shared" si="22"/>
        <v>3104000</v>
      </c>
    </row>
    <row r="137" spans="10:17" x14ac:dyDescent="0.25">
      <c r="J137" s="3">
        <v>1252500</v>
      </c>
      <c r="K137" s="3">
        <f t="shared" si="12"/>
        <v>940000</v>
      </c>
      <c r="L137" s="3">
        <f t="shared" si="19"/>
        <v>312500</v>
      </c>
      <c r="M137" s="6">
        <f t="shared" si="13"/>
        <v>3125000</v>
      </c>
      <c r="N137" s="3">
        <f t="shared" si="20"/>
        <v>12525000</v>
      </c>
      <c r="O137" s="1">
        <f t="shared" si="14"/>
        <v>600000</v>
      </c>
      <c r="P137" s="4">
        <f t="shared" si="21"/>
        <v>2505000</v>
      </c>
      <c r="Q137" s="7">
        <f t="shared" si="22"/>
        <v>3105000</v>
      </c>
    </row>
    <row r="138" spans="10:17" x14ac:dyDescent="0.25">
      <c r="J138" s="3">
        <v>1253000</v>
      </c>
      <c r="K138" s="3">
        <f t="shared" si="12"/>
        <v>940000</v>
      </c>
      <c r="L138" s="3">
        <f t="shared" si="19"/>
        <v>313000</v>
      </c>
      <c r="M138" s="6">
        <f t="shared" si="13"/>
        <v>3130000</v>
      </c>
      <c r="N138" s="3">
        <f t="shared" si="20"/>
        <v>12530000</v>
      </c>
      <c r="O138" s="1">
        <f t="shared" si="14"/>
        <v>600000</v>
      </c>
      <c r="P138" s="4">
        <f t="shared" si="21"/>
        <v>2506000</v>
      </c>
      <c r="Q138" s="7">
        <f t="shared" si="22"/>
        <v>3106000</v>
      </c>
    </row>
    <row r="139" spans="10:17" x14ac:dyDescent="0.25">
      <c r="J139" s="3">
        <v>1253500</v>
      </c>
      <c r="K139" s="3">
        <f t="shared" si="12"/>
        <v>940000</v>
      </c>
      <c r="L139" s="3">
        <f t="shared" si="19"/>
        <v>313500</v>
      </c>
      <c r="M139" s="6">
        <f t="shared" si="13"/>
        <v>3135000</v>
      </c>
      <c r="N139" s="3">
        <f t="shared" si="20"/>
        <v>12535000</v>
      </c>
      <c r="O139" s="1">
        <f t="shared" si="14"/>
        <v>600000</v>
      </c>
      <c r="P139" s="4">
        <f t="shared" si="21"/>
        <v>2507000</v>
      </c>
      <c r="Q139" s="7">
        <f t="shared" si="22"/>
        <v>3107000</v>
      </c>
    </row>
    <row r="140" spans="10:17" x14ac:dyDescent="0.25">
      <c r="J140" s="3">
        <v>1254000</v>
      </c>
      <c r="K140" s="3">
        <f t="shared" si="12"/>
        <v>940000</v>
      </c>
      <c r="L140" s="3">
        <f t="shared" si="19"/>
        <v>314000</v>
      </c>
      <c r="M140" s="6">
        <f t="shared" si="13"/>
        <v>3140000</v>
      </c>
      <c r="N140" s="3">
        <f t="shared" si="20"/>
        <v>12540000</v>
      </c>
      <c r="O140" s="1">
        <f t="shared" si="14"/>
        <v>600000</v>
      </c>
      <c r="P140" s="4">
        <f t="shared" si="21"/>
        <v>2508000</v>
      </c>
      <c r="Q140" s="7">
        <f t="shared" si="22"/>
        <v>3108000</v>
      </c>
    </row>
    <row r="141" spans="10:17" x14ac:dyDescent="0.25">
      <c r="J141" s="3">
        <v>1254500</v>
      </c>
      <c r="K141" s="3">
        <f t="shared" si="12"/>
        <v>940000</v>
      </c>
      <c r="L141" s="3">
        <f t="shared" si="19"/>
        <v>314500</v>
      </c>
      <c r="M141" s="6">
        <f t="shared" si="13"/>
        <v>3145000</v>
      </c>
      <c r="N141" s="3">
        <f t="shared" si="20"/>
        <v>12545000</v>
      </c>
      <c r="O141" s="1">
        <f t="shared" si="14"/>
        <v>600000</v>
      </c>
      <c r="P141" s="4">
        <f t="shared" si="21"/>
        <v>2509000</v>
      </c>
      <c r="Q141" s="7">
        <f t="shared" si="22"/>
        <v>3109000</v>
      </c>
    </row>
    <row r="142" spans="10:17" x14ac:dyDescent="0.25">
      <c r="J142" s="3">
        <v>1255000</v>
      </c>
      <c r="K142" s="3">
        <f t="shared" si="12"/>
        <v>940000</v>
      </c>
      <c r="L142" s="3">
        <f t="shared" si="19"/>
        <v>315000</v>
      </c>
      <c r="M142" s="6">
        <f t="shared" si="13"/>
        <v>3150000</v>
      </c>
      <c r="N142" s="3">
        <f t="shared" si="20"/>
        <v>12550000</v>
      </c>
      <c r="O142" s="1">
        <f t="shared" si="14"/>
        <v>600000</v>
      </c>
      <c r="P142" s="4">
        <f t="shared" si="21"/>
        <v>2510000</v>
      </c>
      <c r="Q142" s="7">
        <f t="shared" si="22"/>
        <v>3110000</v>
      </c>
    </row>
    <row r="143" spans="10:17" x14ac:dyDescent="0.25">
      <c r="J143" s="3">
        <v>1255500</v>
      </c>
      <c r="K143" s="3">
        <f t="shared" si="12"/>
        <v>940000</v>
      </c>
      <c r="L143" s="3">
        <f t="shared" si="19"/>
        <v>315500</v>
      </c>
      <c r="M143" s="6">
        <f t="shared" si="13"/>
        <v>3155000</v>
      </c>
      <c r="N143" s="3">
        <f t="shared" si="20"/>
        <v>12555000</v>
      </c>
      <c r="O143" s="1">
        <f t="shared" si="14"/>
        <v>600000</v>
      </c>
      <c r="P143" s="4">
        <f t="shared" si="21"/>
        <v>2511000</v>
      </c>
      <c r="Q143" s="7">
        <f t="shared" si="22"/>
        <v>3111000</v>
      </c>
    </row>
    <row r="144" spans="10:17" x14ac:dyDescent="0.25">
      <c r="J144" s="3">
        <v>1256000</v>
      </c>
      <c r="K144" s="3">
        <f t="shared" si="12"/>
        <v>940000</v>
      </c>
      <c r="L144" s="3">
        <f t="shared" si="19"/>
        <v>316000</v>
      </c>
      <c r="M144" s="6">
        <f t="shared" si="13"/>
        <v>3160000</v>
      </c>
      <c r="N144" s="3">
        <f t="shared" si="20"/>
        <v>12560000</v>
      </c>
      <c r="O144" s="1">
        <f t="shared" si="14"/>
        <v>600000</v>
      </c>
      <c r="P144" s="4">
        <f t="shared" si="21"/>
        <v>2512000</v>
      </c>
      <c r="Q144" s="7">
        <f t="shared" si="22"/>
        <v>3112000</v>
      </c>
    </row>
    <row r="145" spans="10:17" x14ac:dyDescent="0.25">
      <c r="J145" s="3">
        <v>1256500</v>
      </c>
      <c r="K145" s="3">
        <f t="shared" ref="K145:K169" si="23">940000</f>
        <v>940000</v>
      </c>
      <c r="L145" s="3">
        <f t="shared" si="19"/>
        <v>316500</v>
      </c>
      <c r="M145" s="6">
        <f t="shared" ref="M145:M169" si="24">L145*10</f>
        <v>3165000</v>
      </c>
      <c r="N145" s="3">
        <f t="shared" si="20"/>
        <v>12565000</v>
      </c>
      <c r="O145" s="1">
        <f t="shared" ref="O145:O169" si="25">$E$28*0.3</f>
        <v>600000</v>
      </c>
      <c r="P145" s="4">
        <f t="shared" si="21"/>
        <v>2513000</v>
      </c>
      <c r="Q145" s="7">
        <f t="shared" si="22"/>
        <v>3113000</v>
      </c>
    </row>
    <row r="146" spans="10:17" x14ac:dyDescent="0.25">
      <c r="J146" s="3">
        <v>1257000</v>
      </c>
      <c r="K146" s="3">
        <f t="shared" si="23"/>
        <v>940000</v>
      </c>
      <c r="L146" s="3">
        <f t="shared" si="19"/>
        <v>317000</v>
      </c>
      <c r="M146" s="6">
        <f t="shared" si="24"/>
        <v>3170000</v>
      </c>
      <c r="N146" s="3">
        <f t="shared" si="20"/>
        <v>12570000</v>
      </c>
      <c r="O146" s="1">
        <f t="shared" si="25"/>
        <v>600000</v>
      </c>
      <c r="P146" s="4">
        <f t="shared" si="21"/>
        <v>2514000</v>
      </c>
      <c r="Q146" s="7">
        <f t="shared" si="22"/>
        <v>3114000</v>
      </c>
    </row>
    <row r="147" spans="10:17" x14ac:dyDescent="0.25">
      <c r="J147" s="3">
        <v>1257500</v>
      </c>
      <c r="K147" s="3">
        <f t="shared" si="23"/>
        <v>940000</v>
      </c>
      <c r="L147" s="3">
        <f t="shared" si="19"/>
        <v>317500</v>
      </c>
      <c r="M147" s="6">
        <f t="shared" si="24"/>
        <v>3175000</v>
      </c>
      <c r="N147" s="3">
        <f t="shared" si="20"/>
        <v>12575000</v>
      </c>
      <c r="O147" s="1">
        <f t="shared" si="25"/>
        <v>600000</v>
      </c>
      <c r="P147" s="4">
        <f t="shared" si="21"/>
        <v>2515000</v>
      </c>
      <c r="Q147" s="7">
        <f t="shared" si="22"/>
        <v>3115000</v>
      </c>
    </row>
    <row r="148" spans="10:17" x14ac:dyDescent="0.25">
      <c r="J148" s="3">
        <v>1258000</v>
      </c>
      <c r="K148" s="3">
        <f t="shared" si="23"/>
        <v>940000</v>
      </c>
      <c r="L148" s="3">
        <f t="shared" si="19"/>
        <v>318000</v>
      </c>
      <c r="M148" s="6">
        <f t="shared" si="24"/>
        <v>3180000</v>
      </c>
      <c r="N148" s="3">
        <f t="shared" si="20"/>
        <v>12580000</v>
      </c>
      <c r="O148" s="1">
        <f t="shared" si="25"/>
        <v>600000</v>
      </c>
      <c r="P148" s="4">
        <f t="shared" si="21"/>
        <v>2516000</v>
      </c>
      <c r="Q148" s="7">
        <f t="shared" si="22"/>
        <v>3116000</v>
      </c>
    </row>
    <row r="149" spans="10:17" x14ac:dyDescent="0.25">
      <c r="J149" s="3">
        <v>1258500</v>
      </c>
      <c r="K149" s="3">
        <f t="shared" si="23"/>
        <v>940000</v>
      </c>
      <c r="L149" s="3">
        <f t="shared" si="19"/>
        <v>318500</v>
      </c>
      <c r="M149" s="6">
        <f t="shared" si="24"/>
        <v>3185000</v>
      </c>
      <c r="N149" s="3">
        <f t="shared" si="20"/>
        <v>12585000</v>
      </c>
      <c r="O149" s="1">
        <f t="shared" si="25"/>
        <v>600000</v>
      </c>
      <c r="P149" s="4">
        <f t="shared" si="21"/>
        <v>2517000</v>
      </c>
      <c r="Q149" s="7">
        <f t="shared" si="22"/>
        <v>3117000</v>
      </c>
    </row>
    <row r="150" spans="10:17" x14ac:dyDescent="0.25">
      <c r="J150" s="3">
        <v>1259000</v>
      </c>
      <c r="K150" s="3">
        <f t="shared" si="23"/>
        <v>940000</v>
      </c>
      <c r="L150" s="3">
        <f t="shared" si="19"/>
        <v>319000</v>
      </c>
      <c r="M150" s="6">
        <f t="shared" si="24"/>
        <v>3190000</v>
      </c>
      <c r="N150" s="3">
        <f t="shared" si="20"/>
        <v>12590000</v>
      </c>
      <c r="O150" s="1">
        <f t="shared" si="25"/>
        <v>600000</v>
      </c>
      <c r="P150" s="4">
        <f t="shared" si="21"/>
        <v>2518000</v>
      </c>
      <c r="Q150" s="7">
        <f t="shared" si="22"/>
        <v>3118000</v>
      </c>
    </row>
    <row r="151" spans="10:17" x14ac:dyDescent="0.25">
      <c r="J151" s="3">
        <v>1259500</v>
      </c>
      <c r="K151" s="3">
        <f t="shared" si="23"/>
        <v>940000</v>
      </c>
      <c r="L151" s="3">
        <f t="shared" si="19"/>
        <v>319500</v>
      </c>
      <c r="M151" s="6">
        <f t="shared" si="24"/>
        <v>3195000</v>
      </c>
      <c r="N151" s="3">
        <f t="shared" si="20"/>
        <v>12595000</v>
      </c>
      <c r="O151" s="1">
        <f t="shared" si="25"/>
        <v>600000</v>
      </c>
      <c r="P151" s="4">
        <f t="shared" si="21"/>
        <v>2519000</v>
      </c>
      <c r="Q151" s="7">
        <f t="shared" si="22"/>
        <v>3119000</v>
      </c>
    </row>
    <row r="152" spans="10:17" x14ac:dyDescent="0.25">
      <c r="J152" s="3">
        <v>1260000</v>
      </c>
      <c r="K152" s="3">
        <f t="shared" si="23"/>
        <v>940000</v>
      </c>
      <c r="L152" s="3">
        <f t="shared" si="19"/>
        <v>320000</v>
      </c>
      <c r="M152" s="6">
        <f t="shared" si="24"/>
        <v>3200000</v>
      </c>
      <c r="N152" s="3">
        <f t="shared" si="20"/>
        <v>12600000</v>
      </c>
      <c r="O152" s="1">
        <f t="shared" si="25"/>
        <v>600000</v>
      </c>
      <c r="P152" s="4">
        <f t="shared" si="21"/>
        <v>2520000</v>
      </c>
      <c r="Q152" s="7">
        <f t="shared" si="22"/>
        <v>3120000</v>
      </c>
    </row>
    <row r="153" spans="10:17" x14ac:dyDescent="0.25">
      <c r="J153" s="3">
        <v>1260500</v>
      </c>
      <c r="K153" s="3">
        <f t="shared" si="23"/>
        <v>940000</v>
      </c>
      <c r="L153" s="3">
        <f t="shared" si="19"/>
        <v>320500</v>
      </c>
      <c r="M153" s="6">
        <f t="shared" si="24"/>
        <v>3205000</v>
      </c>
      <c r="N153" s="3">
        <f t="shared" si="20"/>
        <v>12605000</v>
      </c>
      <c r="O153" s="1">
        <f t="shared" si="25"/>
        <v>600000</v>
      </c>
      <c r="P153" s="4">
        <f t="shared" si="21"/>
        <v>2521000</v>
      </c>
      <c r="Q153" s="7">
        <f t="shared" si="22"/>
        <v>3121000</v>
      </c>
    </row>
    <row r="154" spans="10:17" x14ac:dyDescent="0.25">
      <c r="J154" s="3">
        <v>1261000</v>
      </c>
      <c r="K154" s="3">
        <f t="shared" si="23"/>
        <v>940000</v>
      </c>
      <c r="L154" s="3">
        <f t="shared" si="19"/>
        <v>321000</v>
      </c>
      <c r="M154" s="6">
        <f t="shared" si="24"/>
        <v>3210000</v>
      </c>
      <c r="N154" s="3">
        <f t="shared" si="20"/>
        <v>12610000</v>
      </c>
      <c r="O154" s="1">
        <f t="shared" si="25"/>
        <v>600000</v>
      </c>
      <c r="P154" s="4">
        <f t="shared" si="21"/>
        <v>2522000</v>
      </c>
      <c r="Q154" s="7">
        <f t="shared" si="22"/>
        <v>3122000</v>
      </c>
    </row>
    <row r="155" spans="10:17" x14ac:dyDescent="0.25">
      <c r="J155" s="3">
        <v>1261500</v>
      </c>
      <c r="K155" s="3">
        <f t="shared" si="23"/>
        <v>940000</v>
      </c>
      <c r="L155" s="3">
        <f t="shared" si="19"/>
        <v>321500</v>
      </c>
      <c r="M155" s="6">
        <f t="shared" si="24"/>
        <v>3215000</v>
      </c>
      <c r="N155" s="3">
        <f t="shared" si="20"/>
        <v>12615000</v>
      </c>
      <c r="O155" s="1">
        <f t="shared" si="25"/>
        <v>600000</v>
      </c>
      <c r="P155" s="4">
        <f t="shared" si="21"/>
        <v>2523000</v>
      </c>
      <c r="Q155" s="7">
        <f t="shared" si="22"/>
        <v>3123000</v>
      </c>
    </row>
    <row r="156" spans="10:17" x14ac:dyDescent="0.25">
      <c r="J156" s="3">
        <v>1262000</v>
      </c>
      <c r="K156" s="3">
        <f t="shared" si="23"/>
        <v>940000</v>
      </c>
      <c r="L156" s="3">
        <f t="shared" si="19"/>
        <v>322000</v>
      </c>
      <c r="M156" s="6">
        <f t="shared" si="24"/>
        <v>3220000</v>
      </c>
      <c r="N156" s="3">
        <f t="shared" si="20"/>
        <v>12620000</v>
      </c>
      <c r="O156" s="1">
        <f t="shared" si="25"/>
        <v>600000</v>
      </c>
      <c r="P156" s="4">
        <f t="shared" si="21"/>
        <v>2524000</v>
      </c>
      <c r="Q156" s="7">
        <f t="shared" si="22"/>
        <v>3124000</v>
      </c>
    </row>
    <row r="157" spans="10:17" x14ac:dyDescent="0.25">
      <c r="J157" s="3">
        <v>1262500</v>
      </c>
      <c r="K157" s="3">
        <f t="shared" si="23"/>
        <v>940000</v>
      </c>
      <c r="L157" s="3">
        <f t="shared" si="19"/>
        <v>322500</v>
      </c>
      <c r="M157" s="6">
        <f t="shared" si="24"/>
        <v>3225000</v>
      </c>
      <c r="N157" s="3">
        <f t="shared" si="20"/>
        <v>12625000</v>
      </c>
      <c r="O157" s="1">
        <f t="shared" si="25"/>
        <v>600000</v>
      </c>
      <c r="P157" s="4">
        <f t="shared" si="21"/>
        <v>2525000</v>
      </c>
      <c r="Q157" s="7">
        <f t="shared" si="22"/>
        <v>3125000</v>
      </c>
    </row>
    <row r="158" spans="10:17" x14ac:dyDescent="0.25">
      <c r="J158" s="3">
        <v>1263000</v>
      </c>
      <c r="K158" s="3">
        <f t="shared" si="23"/>
        <v>940000</v>
      </c>
      <c r="L158" s="3">
        <f t="shared" si="19"/>
        <v>323000</v>
      </c>
      <c r="M158" s="6">
        <f t="shared" si="24"/>
        <v>3230000</v>
      </c>
      <c r="N158" s="3">
        <f t="shared" si="20"/>
        <v>12630000</v>
      </c>
      <c r="O158" s="1">
        <f t="shared" si="25"/>
        <v>600000</v>
      </c>
      <c r="P158" s="4">
        <f t="shared" si="21"/>
        <v>2526000</v>
      </c>
      <c r="Q158" s="7">
        <f t="shared" si="22"/>
        <v>3126000</v>
      </c>
    </row>
    <row r="159" spans="10:17" x14ac:dyDescent="0.25">
      <c r="J159" s="3">
        <v>1263500</v>
      </c>
      <c r="K159" s="3">
        <f t="shared" si="23"/>
        <v>940000</v>
      </c>
      <c r="L159" s="3">
        <f t="shared" si="19"/>
        <v>323500</v>
      </c>
      <c r="M159" s="6">
        <f t="shared" si="24"/>
        <v>3235000</v>
      </c>
      <c r="N159" s="3">
        <f t="shared" si="20"/>
        <v>12635000</v>
      </c>
      <c r="O159" s="1">
        <f t="shared" si="25"/>
        <v>600000</v>
      </c>
      <c r="P159" s="4">
        <f t="shared" si="21"/>
        <v>2527000</v>
      </c>
      <c r="Q159" s="7">
        <f t="shared" si="22"/>
        <v>3127000</v>
      </c>
    </row>
    <row r="160" spans="10:17" x14ac:dyDescent="0.25">
      <c r="J160" s="3">
        <v>1264000</v>
      </c>
      <c r="K160" s="3">
        <f t="shared" si="23"/>
        <v>940000</v>
      </c>
      <c r="L160" s="3">
        <f t="shared" si="19"/>
        <v>324000</v>
      </c>
      <c r="M160" s="6">
        <f t="shared" si="24"/>
        <v>3240000</v>
      </c>
      <c r="N160" s="3">
        <f t="shared" si="20"/>
        <v>12640000</v>
      </c>
      <c r="O160" s="1">
        <f t="shared" si="25"/>
        <v>600000</v>
      </c>
      <c r="P160" s="4">
        <f t="shared" si="21"/>
        <v>2528000</v>
      </c>
      <c r="Q160" s="7">
        <f t="shared" si="22"/>
        <v>3128000</v>
      </c>
    </row>
    <row r="161" spans="10:17" x14ac:dyDescent="0.25">
      <c r="J161" s="3">
        <v>1264500</v>
      </c>
      <c r="K161" s="3">
        <f t="shared" si="23"/>
        <v>940000</v>
      </c>
      <c r="L161" s="3">
        <f t="shared" si="19"/>
        <v>324500</v>
      </c>
      <c r="M161" s="6">
        <f t="shared" si="24"/>
        <v>3245000</v>
      </c>
      <c r="N161" s="3">
        <f t="shared" si="20"/>
        <v>12645000</v>
      </c>
      <c r="O161" s="1">
        <f t="shared" si="25"/>
        <v>600000</v>
      </c>
      <c r="P161" s="4">
        <f t="shared" si="21"/>
        <v>2529000</v>
      </c>
      <c r="Q161" s="7">
        <f t="shared" si="22"/>
        <v>3129000</v>
      </c>
    </row>
    <row r="162" spans="10:17" x14ac:dyDescent="0.25">
      <c r="J162" s="3">
        <v>1265000</v>
      </c>
      <c r="K162" s="3">
        <f t="shared" si="23"/>
        <v>940000</v>
      </c>
      <c r="L162" s="3">
        <f t="shared" si="19"/>
        <v>325000</v>
      </c>
      <c r="M162" s="6">
        <f t="shared" si="24"/>
        <v>3250000</v>
      </c>
      <c r="N162" s="3">
        <f t="shared" si="20"/>
        <v>12650000</v>
      </c>
      <c r="O162" s="1">
        <f t="shared" si="25"/>
        <v>600000</v>
      </c>
      <c r="P162" s="4">
        <f t="shared" si="21"/>
        <v>2530000</v>
      </c>
      <c r="Q162" s="7">
        <f t="shared" si="22"/>
        <v>3130000</v>
      </c>
    </row>
    <row r="163" spans="10:17" x14ac:dyDescent="0.25">
      <c r="J163" s="3">
        <v>1265500</v>
      </c>
      <c r="K163" s="3">
        <f t="shared" si="23"/>
        <v>940000</v>
      </c>
      <c r="L163" s="3">
        <f t="shared" si="19"/>
        <v>325500</v>
      </c>
      <c r="M163" s="6">
        <f t="shared" si="24"/>
        <v>3255000</v>
      </c>
      <c r="N163" s="3">
        <f t="shared" si="20"/>
        <v>12655000</v>
      </c>
      <c r="O163" s="1">
        <f t="shared" si="25"/>
        <v>600000</v>
      </c>
      <c r="P163" s="4">
        <f t="shared" si="21"/>
        <v>2531000</v>
      </c>
      <c r="Q163" s="7">
        <f t="shared" si="22"/>
        <v>3131000</v>
      </c>
    </row>
    <row r="164" spans="10:17" x14ac:dyDescent="0.25">
      <c r="J164" s="3">
        <v>1266000</v>
      </c>
      <c r="K164" s="3">
        <f t="shared" si="23"/>
        <v>940000</v>
      </c>
      <c r="L164" s="3">
        <f t="shared" si="19"/>
        <v>326000</v>
      </c>
      <c r="M164" s="6">
        <f t="shared" si="24"/>
        <v>3260000</v>
      </c>
      <c r="N164" s="3">
        <f t="shared" si="20"/>
        <v>12660000</v>
      </c>
      <c r="O164" s="1">
        <f t="shared" si="25"/>
        <v>600000</v>
      </c>
      <c r="P164" s="4">
        <f t="shared" si="21"/>
        <v>2532000</v>
      </c>
      <c r="Q164" s="7">
        <f t="shared" si="22"/>
        <v>3132000</v>
      </c>
    </row>
    <row r="165" spans="10:17" x14ac:dyDescent="0.25">
      <c r="J165" s="3">
        <v>1266500</v>
      </c>
      <c r="K165" s="3">
        <f t="shared" si="23"/>
        <v>940000</v>
      </c>
      <c r="L165" s="3">
        <f t="shared" si="19"/>
        <v>326500</v>
      </c>
      <c r="M165" s="6">
        <f t="shared" si="24"/>
        <v>3265000</v>
      </c>
      <c r="N165" s="3">
        <f t="shared" si="20"/>
        <v>12665000</v>
      </c>
      <c r="O165" s="1">
        <f t="shared" si="25"/>
        <v>600000</v>
      </c>
      <c r="P165" s="4">
        <f t="shared" si="21"/>
        <v>2533000</v>
      </c>
      <c r="Q165" s="7">
        <f t="shared" si="22"/>
        <v>3133000</v>
      </c>
    </row>
    <row r="166" spans="10:17" x14ac:dyDescent="0.25">
      <c r="J166" s="3">
        <v>1267000</v>
      </c>
      <c r="K166" s="3">
        <f t="shared" si="23"/>
        <v>940000</v>
      </c>
      <c r="L166" s="3">
        <f t="shared" si="19"/>
        <v>327000</v>
      </c>
      <c r="M166" s="6">
        <f t="shared" si="24"/>
        <v>3270000</v>
      </c>
      <c r="N166" s="3">
        <f t="shared" si="20"/>
        <v>12670000</v>
      </c>
      <c r="O166" s="1">
        <f t="shared" si="25"/>
        <v>600000</v>
      </c>
      <c r="P166" s="4">
        <f t="shared" si="21"/>
        <v>2534000</v>
      </c>
      <c r="Q166" s="7">
        <f t="shared" si="22"/>
        <v>3134000</v>
      </c>
    </row>
    <row r="167" spans="10:17" x14ac:dyDescent="0.25">
      <c r="J167" s="3">
        <v>1267500</v>
      </c>
      <c r="K167" s="3">
        <f t="shared" si="23"/>
        <v>940000</v>
      </c>
      <c r="L167" s="3">
        <f t="shared" si="19"/>
        <v>327500</v>
      </c>
      <c r="M167" s="6">
        <f t="shared" si="24"/>
        <v>3275000</v>
      </c>
      <c r="N167" s="3">
        <f t="shared" si="20"/>
        <v>12675000</v>
      </c>
      <c r="O167" s="1">
        <f t="shared" si="25"/>
        <v>600000</v>
      </c>
      <c r="P167" s="4">
        <f t="shared" si="21"/>
        <v>2535000</v>
      </c>
      <c r="Q167" s="7">
        <f t="shared" si="22"/>
        <v>3135000</v>
      </c>
    </row>
    <row r="168" spans="10:17" x14ac:dyDescent="0.25">
      <c r="J168" s="3">
        <v>1268000</v>
      </c>
      <c r="K168" s="3">
        <f t="shared" si="23"/>
        <v>940000</v>
      </c>
      <c r="L168" s="3">
        <f t="shared" si="19"/>
        <v>328000</v>
      </c>
      <c r="M168" s="6">
        <f t="shared" si="24"/>
        <v>3280000</v>
      </c>
      <c r="N168" s="3">
        <f t="shared" si="20"/>
        <v>12680000</v>
      </c>
      <c r="O168" s="1">
        <f t="shared" si="25"/>
        <v>600000</v>
      </c>
      <c r="P168" s="4">
        <f t="shared" si="21"/>
        <v>2536000</v>
      </c>
      <c r="Q168" s="7">
        <f t="shared" si="22"/>
        <v>3136000</v>
      </c>
    </row>
    <row r="169" spans="10:17" x14ac:dyDescent="0.25">
      <c r="J169" s="3">
        <v>1268500</v>
      </c>
      <c r="K169" s="3">
        <f t="shared" si="23"/>
        <v>940000</v>
      </c>
      <c r="L169" s="3">
        <f t="shared" si="19"/>
        <v>328500</v>
      </c>
      <c r="M169" s="6">
        <f t="shared" si="24"/>
        <v>3285000</v>
      </c>
      <c r="N169" s="3">
        <f t="shared" si="20"/>
        <v>12685000</v>
      </c>
      <c r="O169" s="1">
        <f t="shared" si="25"/>
        <v>600000</v>
      </c>
      <c r="P169" s="4">
        <f t="shared" si="21"/>
        <v>2537000</v>
      </c>
      <c r="Q169" s="7">
        <f t="shared" si="22"/>
        <v>3137000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2014-02-25T23:24:28Z</dcterms:created>
  <dcterms:modified xsi:type="dcterms:W3CDTF">2014-02-26T01:16:58Z</dcterms:modified>
</cp:coreProperties>
</file>