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Zeben\Google Drive\_MBA 625 - Strat2\Final\"/>
    </mc:Choice>
  </mc:AlternateContent>
  <bookViews>
    <workbookView xWindow="0" yWindow="0" windowWidth="28800" windowHeight="1258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28" i="1" l="1"/>
  <c r="L23" i="1"/>
  <c r="L22" i="1"/>
  <c r="L21" i="1"/>
  <c r="L20" i="1"/>
  <c r="L17" i="1"/>
  <c r="K24" i="1"/>
  <c r="K26" i="1" s="1"/>
  <c r="L26" i="1" l="1"/>
  <c r="K30" i="1"/>
  <c r="L30" i="1" s="1"/>
  <c r="L24" i="1"/>
  <c r="E11" i="1" l="1"/>
  <c r="D11" i="1"/>
  <c r="C11" i="1"/>
  <c r="E9" i="1"/>
  <c r="E8" i="1"/>
  <c r="E7" i="1"/>
</calcChain>
</file>

<file path=xl/sharedStrings.xml><?xml version="1.0" encoding="utf-8"?>
<sst xmlns="http://schemas.openxmlformats.org/spreadsheetml/2006/main" count="25" uniqueCount="25">
  <si>
    <t>Taking drugs to phase 2:</t>
  </si>
  <si>
    <t>Pre Clinical</t>
  </si>
  <si>
    <t>Phase 1</t>
  </si>
  <si>
    <t>Phase 2</t>
  </si>
  <si>
    <t>Phase 3</t>
  </si>
  <si>
    <t>Phase 4</t>
  </si>
  <si>
    <t>Low</t>
  </si>
  <si>
    <t>High</t>
  </si>
  <si>
    <t>Average</t>
  </si>
  <si>
    <t>Assume comes form newly acquired firm</t>
  </si>
  <si>
    <t>TOTAL</t>
  </si>
  <si>
    <t>(in M$)</t>
  </si>
  <si>
    <t>Income Statement</t>
  </si>
  <si>
    <t>Revenues</t>
  </si>
  <si>
    <t>Expenses</t>
  </si>
  <si>
    <t>GA</t>
  </si>
  <si>
    <t>RnD</t>
  </si>
  <si>
    <t>Sales</t>
  </si>
  <si>
    <t>Compensation</t>
  </si>
  <si>
    <t>Total OPEX</t>
  </si>
  <si>
    <t>Loss form Ops</t>
  </si>
  <si>
    <t>Investment Credits</t>
  </si>
  <si>
    <t>9 months</t>
  </si>
  <si>
    <t>Annualized</t>
  </si>
  <si>
    <t>Net Loss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</si>
</sst>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(&quot;$&quot;* #,##0.00_);_(&quot;$&quot;* \(#,##0.00\);_(&quot;$&quot;* &quot;-&quot;??_);_(@_)"/>
    <numFmt numFmtId="165" formatCode="_(&quot;$&quot;* #,##0_);_(&quot;$&quot;* \(#,##0\);_(&quot;$&quot;* &quot;-&quot;??_);_(@_)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0">
    <xf numFmtId="0" fontId="0" fillId="0" borderId="0" xfId="0"/>
    <xf numFmtId="165" fontId="0" fillId="0" borderId="0" xfId="1" applyNumberFormat="1" applyFont="1"/>
    <xf numFmtId="0" fontId="0" fillId="2" borderId="0" xfId="0" applyFill="1"/>
    <xf numFmtId="0" fontId="2" fillId="2" borderId="0" xfId="0" applyFont="1" applyFill="1"/>
    <xf numFmtId="165" fontId="0" fillId="2" borderId="0" xfId="1" applyNumberFormat="1" applyFont="1" applyFill="1"/>
    <xf numFmtId="0" fontId="0" fillId="2" borderId="0" xfId="0" applyFill="1" applyBorder="1"/>
    <xf numFmtId="165" fontId="0" fillId="2" borderId="0" xfId="1" applyNumberFormat="1" applyFont="1" applyFill="1" applyBorder="1"/>
    <xf numFmtId="0" fontId="0" fillId="2" borderId="1" xfId="0" applyFill="1" applyBorder="1"/>
    <xf numFmtId="165" fontId="0" fillId="2" borderId="1" xfId="1" applyNumberFormat="1" applyFont="1" applyFill="1" applyBorder="1"/>
    <xf numFmtId="165" fontId="2" fillId="2" borderId="0" xfId="1" applyNumberFormat="1" applyFont="1" applyFill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L44"/>
  <sheetViews>
    <sheetView tabSelected="1" workbookViewId="0">
      <selection activeCell="F21" sqref="F21"/>
    </sheetView>
  </sheetViews>
  <sheetFormatPr defaultRowHeight="15" x14ac:dyDescent="0.25"/>
  <cols>
    <col min="2" max="2" width="22.42578125" bestFit="1" customWidth="1"/>
    <col min="3" max="3" width="14.28515625" bestFit="1" customWidth="1"/>
    <col min="4" max="4" width="10.5703125" bestFit="1" customWidth="1"/>
    <col min="9" max="9" width="5.140625" customWidth="1"/>
    <col min="10" max="10" width="14.140625" customWidth="1"/>
    <col min="11" max="12" width="11.5703125" customWidth="1"/>
  </cols>
  <sheetData>
    <row r="2" spans="2:12" x14ac:dyDescent="0.25">
      <c r="B2" t="s">
        <v>0</v>
      </c>
    </row>
    <row r="3" spans="2:12" x14ac:dyDescent="0.25">
      <c r="C3" t="s">
        <v>11</v>
      </c>
    </row>
    <row r="5" spans="2:12" x14ac:dyDescent="0.25">
      <c r="C5" t="s">
        <v>6</v>
      </c>
      <c r="D5" t="s">
        <v>7</v>
      </c>
      <c r="E5" t="s">
        <v>8</v>
      </c>
    </row>
    <row r="6" spans="2:12" x14ac:dyDescent="0.25">
      <c r="B6" t="s">
        <v>1</v>
      </c>
      <c r="C6" s="1"/>
      <c r="D6" s="1"/>
      <c r="E6" s="1"/>
      <c r="F6" t="s">
        <v>9</v>
      </c>
    </row>
    <row r="7" spans="2:12" x14ac:dyDescent="0.25">
      <c r="B7" t="s">
        <v>2</v>
      </c>
      <c r="C7" s="1">
        <v>0.25</v>
      </c>
      <c r="D7" s="1">
        <v>1.5</v>
      </c>
      <c r="E7" s="1">
        <f>AVERAGE(C7:D7)</f>
        <v>0.875</v>
      </c>
    </row>
    <row r="8" spans="2:12" x14ac:dyDescent="0.25">
      <c r="B8" t="s">
        <v>3</v>
      </c>
      <c r="C8" s="1">
        <v>2</v>
      </c>
      <c r="D8" s="1">
        <v>20</v>
      </c>
      <c r="E8" s="1">
        <f>AVERAGE(C8:D8)</f>
        <v>11</v>
      </c>
    </row>
    <row r="9" spans="2:12" x14ac:dyDescent="0.25">
      <c r="B9" t="s">
        <v>4</v>
      </c>
      <c r="C9" s="1">
        <v>20</v>
      </c>
      <c r="D9" s="1">
        <v>100</v>
      </c>
      <c r="E9" s="1">
        <f>AVERAGE(C9:D9)</f>
        <v>60</v>
      </c>
    </row>
    <row r="10" spans="2:12" x14ac:dyDescent="0.25">
      <c r="B10" t="s">
        <v>5</v>
      </c>
      <c r="C10" s="1"/>
      <c r="D10" s="1"/>
      <c r="E10" s="1"/>
    </row>
    <row r="11" spans="2:12" x14ac:dyDescent="0.25">
      <c r="B11" t="s">
        <v>10</v>
      </c>
      <c r="C11" s="1">
        <f>SUM(C6:C10)</f>
        <v>22.25</v>
      </c>
      <c r="D11" s="1">
        <f>SUM(D6:D10)</f>
        <v>121.5</v>
      </c>
      <c r="E11" s="1">
        <f>SUM(E6:E10)</f>
        <v>71.875</v>
      </c>
    </row>
    <row r="14" spans="2:12" x14ac:dyDescent="0.25">
      <c r="I14" s="2" t="s">
        <v>12</v>
      </c>
      <c r="J14" s="2"/>
      <c r="K14" s="2"/>
      <c r="L14" s="2"/>
    </row>
    <row r="15" spans="2:12" x14ac:dyDescent="0.25">
      <c r="I15" s="2"/>
      <c r="J15" s="2"/>
      <c r="K15" s="2"/>
      <c r="L15" s="2"/>
    </row>
    <row r="16" spans="2:12" x14ac:dyDescent="0.25">
      <c r="I16" s="2"/>
      <c r="J16" s="2"/>
      <c r="K16" s="2" t="s">
        <v>22</v>
      </c>
      <c r="L16" s="2" t="s">
        <v>23</v>
      </c>
    </row>
    <row r="17" spans="5:12" x14ac:dyDescent="0.25">
      <c r="I17" s="3" t="s">
        <v>13</v>
      </c>
      <c r="J17" s="2"/>
      <c r="K17" s="4">
        <v>1420.4</v>
      </c>
      <c r="L17" s="4">
        <f>K17/9*12</f>
        <v>1893.8666666666668</v>
      </c>
    </row>
    <row r="18" spans="5:12" x14ac:dyDescent="0.25">
      <c r="I18" s="2"/>
      <c r="J18" s="2"/>
      <c r="K18" s="4"/>
      <c r="L18" s="4"/>
    </row>
    <row r="19" spans="5:12" x14ac:dyDescent="0.25">
      <c r="I19" s="3" t="s">
        <v>14</v>
      </c>
      <c r="J19" s="2"/>
      <c r="K19" s="2"/>
      <c r="L19" s="4"/>
    </row>
    <row r="20" spans="5:12" x14ac:dyDescent="0.25">
      <c r="E20" s="1"/>
      <c r="I20" s="2"/>
      <c r="J20" s="2" t="s">
        <v>15</v>
      </c>
      <c r="K20" s="4">
        <v>942.3</v>
      </c>
      <c r="L20" s="4">
        <f>K20/9*12</f>
        <v>1256.3999999999999</v>
      </c>
    </row>
    <row r="21" spans="5:12" x14ac:dyDescent="0.25">
      <c r="E21" s="1"/>
      <c r="I21" s="2"/>
      <c r="J21" s="2" t="s">
        <v>16</v>
      </c>
      <c r="K21" s="4">
        <v>1802</v>
      </c>
      <c r="L21" s="4">
        <f>K21/9*12</f>
        <v>2402.666666666667</v>
      </c>
    </row>
    <row r="22" spans="5:12" x14ac:dyDescent="0.25">
      <c r="E22" s="1"/>
      <c r="I22" s="2"/>
      <c r="J22" s="5" t="s">
        <v>17</v>
      </c>
      <c r="K22" s="6">
        <v>365.1</v>
      </c>
      <c r="L22" s="6">
        <f>K22/9*12</f>
        <v>486.80000000000007</v>
      </c>
    </row>
    <row r="23" spans="5:12" x14ac:dyDescent="0.25">
      <c r="E23" s="1"/>
      <c r="I23" s="2"/>
      <c r="J23" s="7" t="s">
        <v>18</v>
      </c>
      <c r="K23" s="8">
        <v>154.6</v>
      </c>
      <c r="L23" s="8">
        <f>K23/9*12</f>
        <v>206.13333333333333</v>
      </c>
    </row>
    <row r="24" spans="5:12" x14ac:dyDescent="0.25">
      <c r="E24" s="1"/>
      <c r="I24" s="3" t="s">
        <v>19</v>
      </c>
      <c r="J24" s="3"/>
      <c r="K24" s="9">
        <f>SUM(K20:K23)</f>
        <v>3264</v>
      </c>
      <c r="L24" s="9">
        <f>K24/9*12</f>
        <v>4352</v>
      </c>
    </row>
    <row r="25" spans="5:12" x14ac:dyDescent="0.25">
      <c r="E25" s="1"/>
      <c r="I25" s="3"/>
      <c r="J25" s="2"/>
      <c r="K25" s="4"/>
      <c r="L25" s="4"/>
    </row>
    <row r="26" spans="5:12" x14ac:dyDescent="0.25">
      <c r="E26" s="1"/>
      <c r="I26" s="3" t="s">
        <v>20</v>
      </c>
      <c r="J26" s="2"/>
      <c r="K26" s="4">
        <f>K17-K24</f>
        <v>-1843.6</v>
      </c>
      <c r="L26" s="4">
        <f>K26/9*12</f>
        <v>-2458.1333333333332</v>
      </c>
    </row>
    <row r="27" spans="5:12" x14ac:dyDescent="0.25">
      <c r="E27" s="1"/>
      <c r="I27" s="3"/>
      <c r="J27" s="2"/>
      <c r="K27" s="4"/>
      <c r="L27" s="4"/>
    </row>
    <row r="28" spans="5:12" x14ac:dyDescent="0.25">
      <c r="E28" s="1"/>
      <c r="I28" s="3" t="s">
        <v>21</v>
      </c>
      <c r="J28" s="2"/>
      <c r="K28" s="4">
        <v>180</v>
      </c>
      <c r="L28" s="4">
        <f>K28/9*12</f>
        <v>240</v>
      </c>
    </row>
    <row r="29" spans="5:12" x14ac:dyDescent="0.25">
      <c r="E29" s="1"/>
      <c r="I29" s="3"/>
      <c r="J29" s="2"/>
      <c r="K29" s="4"/>
      <c r="L29" s="4"/>
    </row>
    <row r="30" spans="5:12" x14ac:dyDescent="0.25">
      <c r="E30" s="1"/>
      <c r="I30" s="3" t="s">
        <v>24</v>
      </c>
      <c r="J30" s="3"/>
      <c r="K30" s="9">
        <f>K26+K28</f>
        <v>-1663.6</v>
      </c>
      <c r="L30" s="9">
        <f>K30/9*12</f>
        <v>-2218.1333333333332</v>
      </c>
    </row>
    <row r="31" spans="5:12" x14ac:dyDescent="0.25">
      <c r="E31" s="1"/>
    </row>
    <row r="32" spans="5:12" x14ac:dyDescent="0.25">
      <c r="E32" s="1"/>
    </row>
    <row r="33" spans="3:5" x14ac:dyDescent="0.25">
      <c r="E33" s="1"/>
    </row>
    <row r="34" spans="3:5" x14ac:dyDescent="0.25">
      <c r="C34" s="1"/>
      <c r="D34" s="1"/>
      <c r="E34" s="1"/>
    </row>
    <row r="35" spans="3:5" x14ac:dyDescent="0.25">
      <c r="C35" s="1"/>
      <c r="D35" s="1"/>
      <c r="E35" s="1"/>
    </row>
    <row r="36" spans="3:5" x14ac:dyDescent="0.25">
      <c r="C36" s="1"/>
      <c r="D36" s="1"/>
      <c r="E36" s="1"/>
    </row>
    <row r="37" spans="3:5" x14ac:dyDescent="0.25">
      <c r="C37" s="1"/>
      <c r="D37" s="1"/>
      <c r="E37" s="1"/>
    </row>
    <row r="38" spans="3:5" x14ac:dyDescent="0.25">
      <c r="C38" s="1"/>
      <c r="D38" s="1"/>
      <c r="E38" s="1"/>
    </row>
    <row r="39" spans="3:5" x14ac:dyDescent="0.25">
      <c r="C39" s="1"/>
      <c r="D39" s="1"/>
      <c r="E39" s="1"/>
    </row>
    <row r="40" spans="3:5" x14ac:dyDescent="0.25">
      <c r="C40" s="1"/>
      <c r="D40" s="1"/>
      <c r="E40" s="1"/>
    </row>
    <row r="41" spans="3:5" x14ac:dyDescent="0.25">
      <c r="C41" s="1"/>
      <c r="D41" s="1"/>
      <c r="E41" s="1"/>
    </row>
    <row r="42" spans="3:5" x14ac:dyDescent="0.25">
      <c r="C42" s="1"/>
      <c r="D42" s="1"/>
      <c r="E42" s="1"/>
    </row>
    <row r="43" spans="3:5" x14ac:dyDescent="0.25">
      <c r="C43" s="1"/>
      <c r="D43" s="1"/>
      <c r="E43" s="1"/>
    </row>
    <row r="44" spans="3:5" x14ac:dyDescent="0.25">
      <c r="C44" s="1"/>
      <c r="D44" s="1"/>
      <c r="E44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Zeben</dc:creator>
  <cp:lastModifiedBy>Zeben</cp:lastModifiedBy>
  <dcterms:created xsi:type="dcterms:W3CDTF">2016-04-15T21:23:50Z</dcterms:created>
  <dcterms:modified xsi:type="dcterms:W3CDTF">2016-04-15T21:52:31Z</dcterms:modified>
</cp:coreProperties>
</file>