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car\Dropbox\Oz\MBA\Fall 2015\Venture Capitals and Private Equity\REitman Research\"/>
    </mc:Choice>
  </mc:AlternateContent>
  <bookViews>
    <workbookView xWindow="0" yWindow="0" windowWidth="24000" windowHeight="9630"/>
  </bookViews>
  <sheets>
    <sheet name="Scenarios" sheetId="1" r:id="rId1"/>
    <sheet name="EBITDA Evolution" sheetId="6" r:id="rId2"/>
  </sheets>
  <calcPr calcId="162913" calcMode="autoNoTable" iterate="1" iterateDelta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<sst xmlns="http://schemas.openxmlformats.org/spreadsheetml/2006/main" count="25" uniqueCount="17">
  <si>
    <t>Revenue Growth</t>
  </si>
  <si>
    <t>COGS Margin</t>
  </si>
  <si>
    <t>Operating Expenses Margin</t>
  </si>
  <si>
    <t>2020P</t>
  </si>
  <si>
    <t>Key Assumptions</t>
  </si>
  <si>
    <t>BEST CASE</t>
  </si>
  <si>
    <t>BASE CASE</t>
  </si>
  <si>
    <t>WEAK CASE</t>
  </si>
  <si>
    <t>EBITDA</t>
  </si>
  <si>
    <t>-</t>
  </si>
  <si>
    <t>Capital Expenditures as % of Revenue</t>
  </si>
  <si>
    <t>Depreciation / Capital Expenditures Ratio</t>
  </si>
  <si>
    <t>Inventory as Days of COGS</t>
  </si>
  <si>
    <t>EBITDA Margin</t>
  </si>
  <si>
    <t>Base</t>
  </si>
  <si>
    <t>Best</t>
  </si>
  <si>
    <t>Weak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</si>
</sst>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\P_);\(0\P\)"/>
    <numFmt numFmtId="165" formatCode="0.0%_);\(0.0%\);@_)"/>
    <numFmt numFmtId="169" formatCode="0.0"/>
    <numFmt numFmtId="172" formatCode="0.0%"/>
    <numFmt numFmtId="175" formatCode="_(* #,##0.0#_);_(* \(#,##0.0#\)_)\ ;_(* 0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80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i/>
      <sz val="11"/>
      <color theme="0" tint="-0.499984740745262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color indexed="8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ont="1" applyBorder="1"/>
    <xf numFmtId="165" fontId="4" fillId="0" borderId="0" xfId="0" applyNumberFormat="1" applyFont="1" applyFill="1" applyBorder="1"/>
    <xf numFmtId="0" fontId="2" fillId="0" borderId="1" xfId="0" applyFont="1" applyBorder="1"/>
    <xf numFmtId="0" fontId="0" fillId="0" borderId="1" xfId="0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right"/>
    </xf>
    <xf numFmtId="0" fontId="0" fillId="0" borderId="0" xfId="0" applyBorder="1"/>
    <xf numFmtId="0" fontId="2" fillId="0" borderId="0" xfId="0" applyFont="1" applyBorder="1"/>
    <xf numFmtId="172" fontId="0" fillId="0" borderId="0" xfId="1" applyNumberFormat="1" applyFont="1"/>
    <xf numFmtId="175" fontId="8" fillId="0" borderId="0" xfId="0" applyNumberFormat="1" applyFont="1" applyAlignment="1">
      <alignment horizontal="right" vertical="top" wrapText="1"/>
    </xf>
    <xf numFmtId="10" fontId="8" fillId="0" borderId="0" xfId="1" applyNumberFormat="1" applyFont="1" applyAlignment="1">
      <alignment horizontal="right" vertical="top" wrapText="1"/>
    </xf>
    <xf numFmtId="10" fontId="0" fillId="0" borderId="0" xfId="0" applyNumberFormat="1"/>
    <xf numFmtId="9" fontId="0" fillId="0" borderId="0" xfId="1" applyFont="1"/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164" fontId="3" fillId="0" borderId="0" xfId="0" applyNumberFormat="1" applyFont="1" applyBorder="1" applyAlignment="1">
      <alignment horizontal="center"/>
    </xf>
    <xf numFmtId="0" fontId="4" fillId="0" borderId="0" xfId="0" applyFont="1" applyFill="1" applyBorder="1"/>
    <xf numFmtId="165" fontId="4" fillId="0" borderId="0" xfId="0" applyNumberFormat="1" applyFont="1" applyFill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165" fontId="4" fillId="0" borderId="0" xfId="0" applyNumberFormat="1" applyFont="1" applyFill="1" applyBorder="1" applyAlignment="1">
      <alignment horizontal="left" vertical="center"/>
    </xf>
    <xf numFmtId="172" fontId="0" fillId="0" borderId="0" xfId="1" applyNumberFormat="1" applyFont="1" applyAlignment="1">
      <alignment horizontal="left" vertical="center"/>
    </xf>
    <xf numFmtId="169" fontId="0" fillId="0" borderId="0" xfId="0" applyNumberFormat="1" applyBorder="1" applyAlignment="1">
      <alignment horizontal="left" vertical="center"/>
    </xf>
    <xf numFmtId="0" fontId="0" fillId="0" borderId="0" xfId="0" applyAlignment="1">
      <alignment horizontal="left"/>
    </xf>
    <xf numFmtId="169" fontId="0" fillId="0" borderId="0" xfId="0" applyNumberFormat="1" applyAlignment="1">
      <alignment horizontal="left"/>
    </xf>
    <xf numFmtId="165" fontId="4" fillId="0" borderId="0" xfId="0" applyNumberFormat="1" applyFont="1" applyFill="1" applyAlignment="1">
      <alignment horizontal="left"/>
    </xf>
    <xf numFmtId="172" fontId="8" fillId="0" borderId="0" xfId="1" applyNumberFormat="1" applyFont="1" applyAlignment="1">
      <alignment horizontal="righ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EBITDA Evolution (Base case)</a:t>
            </a:r>
          </a:p>
        </c:rich>
      </c:tx>
      <c:layout>
        <c:manualLayout>
          <c:xMode val="edge"/>
          <c:yMode val="edge"/>
          <c:x val="0.28920822397200352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'EBITDA Evolution'!$C$6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'EBITDA Evolution'!$D$5:$K$5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'EBITDA Evolution'!$D$6:$K$6</c:f>
              <c:numCache>
                <c:formatCode>_(* #,##0.0#_);_(* \(#,##0.0#\)_)\ ;_(* 0_)</c:formatCode>
                <c:ptCount val="8"/>
                <c:pt idx="0">
                  <c:v>85.247000000000014</c:v>
                </c:pt>
                <c:pt idx="1">
                  <c:v>63.375999999999976</c:v>
                </c:pt>
                <c:pt idx="2">
                  <c:v>62.27399999999993</c:v>
                </c:pt>
                <c:pt idx="3">
                  <c:v>48.802478909090944</c:v>
                </c:pt>
                <c:pt idx="4">
                  <c:v>62.621482094545605</c:v>
                </c:pt>
                <c:pt idx="5">
                  <c:v>70.191878827615909</c:v>
                </c:pt>
                <c:pt idx="6">
                  <c:v>81.860809412600318</c:v>
                </c:pt>
                <c:pt idx="7">
                  <c:v>91.748914331997057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B-4E81-8681-DDA2F19F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531960"/>
        <c:axId val="382526712"/>
      </c:barChart>
      <c:lineChart>
        <c:grouping val="standard"/>
        <c:varyColors val="0"/>
        <c:ser>
          <c:idx val="1"/>
          <c:order val="1"/>
          <c:tx>
            <c:strRef>
              <c:f>'EBITDA Evolution'!$C$7</c:f>
              <c:strCache>
                <c:ptCount val="1"/>
                <c:pt idx="0">
                  <c:v>EBITDA Margin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'EBITDA Evolution'!$D$5:$K$5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'EBITDA Evolution'!$D$7:$K$7</c:f>
              <c:numCache>
                <c:formatCode>0.0%</c:formatCode>
                <c:ptCount val="8"/>
                <c:pt idx="0">
                  <c:v>8.5204397801099466E-2</c:v>
                </c:pt>
                <c:pt idx="1">
                  <c:v>6.5989171178675532E-2</c:v>
                </c:pt>
                <c:pt idx="2">
                  <c:v>6.6291249733872612E-2</c:v>
                </c:pt>
                <c:pt idx="3">
                  <c:v>5.1752363636363666E-2</c:v>
                </c:pt>
                <c:pt idx="4">
                  <c:v>6.6740363636363792E-2</c:v>
                </c:pt>
                <c:pt idx="5">
                  <c:v>7.4733963636363532E-2</c:v>
                </c:pt>
                <c:pt idx="6">
                  <c:v>8.6724363636363558E-2</c:v>
                </c:pt>
                <c:pt idx="7">
                  <c:v>9.6716363636363503E-2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9B-4E81-8681-DDA2F19F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824352"/>
        <c:axId val="368821400"/>
      </c:lineChart>
      <c:catAx>
        <c:axId val="382531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526712"/>
        <c:crosses val="autoZero"/>
        <c:auto val="1"/>
        <c:lblAlgn val="ctr"/>
        <c:lblOffset val="100"/>
        <c:noMultiLvlLbl val="1"/>
      </c:catAx>
      <c:valAx>
        <c:axId val="382526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#_);_(* \(#,##0.0#\)_)\ ;_(* 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531960"/>
        <c:crosses val="autoZero"/>
        <c:crossBetween val="between"/>
      </c:valAx>
      <c:valAx>
        <c:axId val="36882140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824352"/>
        <c:crosses val="max"/>
        <c:crossBetween val="between"/>
      </c:valAx>
      <c:catAx>
        <c:axId val="3688243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6882140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EBITDA Evolution (Best case)</a:t>
            </a:r>
          </a:p>
        </c:rich>
      </c:tx>
      <c:layout>
        <c:manualLayout>
          <c:xMode val="edge"/>
          <c:yMode val="edge"/>
          <c:x val="0.28920822397200352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'EBITDA Evolution'!$C$12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'EBITDA Evolution'!$D$11:$K$11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'EBITDA Evolution'!$D$12:$K$12</c:f>
              <c:numCache>
                <c:formatCode>_(* #,##0.0#_);_(* \(#,##0.0#\)_)\ ;_(* 0_)</c:formatCode>
                <c:ptCount val="8"/>
                <c:pt idx="0">
                  <c:v>85.247000000000014</c:v>
                </c:pt>
                <c:pt idx="1">
                  <c:v>63.375999999999976</c:v>
                </c:pt>
                <c:pt idx="2">
                  <c:v>62.27399999999993</c:v>
                </c:pt>
                <c:pt idx="3">
                  <c:v>44.058542004400117</c:v>
                </c:pt>
                <c:pt idx="4">
                  <c:v>66.885896246399994</c:v>
                </c:pt>
                <c:pt idx="5">
                  <c:v>86.63303664769586</c:v>
                </c:pt>
                <c:pt idx="6">
                  <c:v>107.29698785782583</c:v>
                </c:pt>
                <c:pt idx="7">
                  <c:v>123.64861788331017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9-46E7-BBB1-65EA5971B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531960"/>
        <c:axId val="382526712"/>
      </c:barChart>
      <c:lineChart>
        <c:grouping val="standard"/>
        <c:varyColors val="0"/>
        <c:ser>
          <c:idx val="1"/>
          <c:order val="1"/>
          <c:tx>
            <c:strRef>
              <c:f>'EBITDA Evolution'!$C$13</c:f>
              <c:strCache>
                <c:ptCount val="1"/>
                <c:pt idx="0">
                  <c:v>EBITDA Margin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'EBITDA Evolution'!$D$11:$K$11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'EBITDA Evolution'!$D$13:$K$13</c:f>
              <c:numCache>
                <c:formatCode>0.0%</c:formatCode>
                <c:ptCount val="8"/>
                <c:pt idx="0">
                  <c:v>8.5204397801099466E-2</c:v>
                </c:pt>
                <c:pt idx="1">
                  <c:v>6.5989171178675532E-2</c:v>
                </c:pt>
                <c:pt idx="2">
                  <c:v>6.6291249733872612E-2</c:v>
                </c:pt>
                <c:pt idx="3">
                  <c:v>4.6621000000000128E-2</c:v>
                </c:pt>
                <c:pt idx="4">
                  <c:v>7.0775999999999992E-2</c:v>
                </c:pt>
                <c:pt idx="5">
                  <c:v>9.0763999999999859E-2</c:v>
                </c:pt>
                <c:pt idx="6">
                  <c:v>0.11075199999999991</c:v>
                </c:pt>
                <c:pt idx="7">
                  <c:v>0.12574399999999991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9-46E7-BBB1-65EA5971B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824352"/>
        <c:axId val="368821400"/>
      </c:lineChart>
      <c:catAx>
        <c:axId val="382531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526712"/>
        <c:crosses val="autoZero"/>
        <c:auto val="1"/>
        <c:lblAlgn val="ctr"/>
        <c:lblOffset val="100"/>
        <c:noMultiLvlLbl val="1"/>
      </c:catAx>
      <c:valAx>
        <c:axId val="382526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#_);_(* \(#,##0.0#\)_)\ ;_(* 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531960"/>
        <c:crosses val="autoZero"/>
        <c:crossBetween val="between"/>
      </c:valAx>
      <c:valAx>
        <c:axId val="36882140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824352"/>
        <c:crosses val="max"/>
        <c:crossBetween val="between"/>
      </c:valAx>
      <c:catAx>
        <c:axId val="3688243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688214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EBITDA Evolution (Weak case)</a:t>
            </a:r>
          </a:p>
        </c:rich>
      </c:tx>
      <c:layout>
        <c:manualLayout>
          <c:xMode val="edge"/>
          <c:yMode val="edge"/>
          <c:x val="0.28920822397200352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'EBITDA Evolution'!$C$19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'EBITDA Evolution'!$D$18:$K$18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'EBITDA Evolution'!$D$19:$K$19</c:f>
              <c:numCache>
                <c:formatCode>_(* #,##0.0#_);_(* \(#,##0.0#\)_)\ ;_(* 0_)</c:formatCode>
                <c:ptCount val="8"/>
                <c:pt idx="0">
                  <c:v>85.247000000000014</c:v>
                </c:pt>
                <c:pt idx="1">
                  <c:v>63.375999999999976</c:v>
                </c:pt>
                <c:pt idx="2">
                  <c:v>62.27399999999993</c:v>
                </c:pt>
                <c:pt idx="3">
                  <c:v>48.762018911200123</c:v>
                </c:pt>
                <c:pt idx="4">
                  <c:v>34.03525808513605</c:v>
                </c:pt>
                <c:pt idx="5">
                  <c:v>19.413840962745404</c:v>
                </c:pt>
                <c:pt idx="6">
                  <c:v>3.5455539167451477</c:v>
                </c:pt>
                <c:pt idx="7">
                  <c:v>-5.6999327173508094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05-40EB-80B8-4A8E7B5A2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531960"/>
        <c:axId val="382526712"/>
      </c:barChart>
      <c:lineChart>
        <c:grouping val="standard"/>
        <c:varyColors val="0"/>
        <c:ser>
          <c:idx val="1"/>
          <c:order val="1"/>
          <c:tx>
            <c:strRef>
              <c:f>'EBITDA Evolution'!$C$20</c:f>
              <c:strCache>
                <c:ptCount val="1"/>
                <c:pt idx="0">
                  <c:v>EBITDA Margin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'EBITDA Evolution'!$D$18:$K$18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'EBITDA Evolution'!$D$20:$K$20</c:f>
              <c:numCache>
                <c:formatCode>0.0%</c:formatCode>
                <c:ptCount val="8"/>
                <c:pt idx="0">
                  <c:v>8.5204397801099466E-2</c:v>
                </c:pt>
                <c:pt idx="1">
                  <c:v>6.5989171178675532E-2</c:v>
                </c:pt>
                <c:pt idx="2">
                  <c:v>6.6291249733872612E-2</c:v>
                </c:pt>
                <c:pt idx="3">
                  <c:v>5.175236363636377E-2</c:v>
                </c:pt>
                <c:pt idx="4">
                  <c:v>3.6304000000000058E-2</c:v>
                </c:pt>
                <c:pt idx="5">
                  <c:v>2.0811999999999942E-2</c:v>
                </c:pt>
                <c:pt idx="6">
                  <c:v>3.8200000000000421E-3</c:v>
                </c:pt>
                <c:pt idx="7">
                  <c:v>-6.1720000000000099E-3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05-40EB-80B8-4A8E7B5A2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824352"/>
        <c:axId val="368821400"/>
      </c:lineChart>
      <c:catAx>
        <c:axId val="382531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526712"/>
        <c:crosses val="autoZero"/>
        <c:auto val="1"/>
        <c:lblAlgn val="ctr"/>
        <c:lblOffset val="100"/>
        <c:noMultiLvlLbl val="1"/>
      </c:catAx>
      <c:valAx>
        <c:axId val="382526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#_);_(* \(#,##0.0#\)_)\ ;_(* 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531960"/>
        <c:crosses val="autoZero"/>
        <c:crossBetween val="between"/>
      </c:valAx>
      <c:valAx>
        <c:axId val="36882140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824352"/>
        <c:crosses val="max"/>
        <c:crossBetween val="between"/>
      </c:valAx>
      <c:catAx>
        <c:axId val="3688243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688214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161925</xdr:colOff>
      <xdr:row>1</xdr:row>
      <xdr:rowOff>9525</xdr:rowOff>
    </xdr:from>
    <xdr:to>
      <xdr:col>19</xdr:col>
      <xdr:colOff>466725</xdr:colOff>
      <xdr:row>15</xdr:row>
      <xdr:rowOff>85725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76200</xdr:colOff>
      <xdr:row>15</xdr:row>
      <xdr:rowOff>85725</xdr:rowOff>
    </xdr:from>
    <xdr:to>
      <xdr:col>19</xdr:col>
      <xdr:colOff>381000</xdr:colOff>
      <xdr:row>29</xdr:row>
      <xdr:rowOff>161925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542925</xdr:colOff>
      <xdr:row>22</xdr:row>
      <xdr:rowOff>47625</xdr:rowOff>
    </xdr:from>
    <xdr:to>
      <xdr:col>11</xdr:col>
      <xdr:colOff>238125</xdr:colOff>
      <xdr:row>36</xdr:row>
      <xdr:rowOff>123825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P19"/>
  <sheetViews>
    <sheetView showGridLines="0" tabSelected="1" workbookViewId="0">
      <selection activeCell="D7" sqref="D7"/>
    </sheetView>
  </sheetViews>
  <sheetFormatPr defaultRowHeight="15" x14ac:dyDescent="0.25"/>
  <cols>
    <col min="3" max="3" width="39.140625" customWidth="1"/>
    <col min="4" max="4" width="10.42578125" customWidth="1"/>
    <col min="5" max="5" width="2.42578125" customWidth="1"/>
    <col min="8" max="8" width="9.28515625" customWidth="1"/>
    <col min="9" max="9" width="2.85546875" customWidth="1"/>
    <col min="12" max="12" width="12.7109375" customWidth="1"/>
    <col min="13" max="13" width="2.42578125" customWidth="1"/>
    <col min="14" max="14" width="10.42578125" customWidth="1"/>
  </cols>
  <sheetData>
    <row r="5" spans="3:16" x14ac:dyDescent="0.25">
      <c r="D5" s="5" t="s">
        <v>5</v>
      </c>
      <c r="E5" s="5"/>
      <c r="H5" s="6" t="s">
        <v>6</v>
      </c>
      <c r="I5" s="6"/>
      <c r="L5" s="7" t="s">
        <v>7</v>
      </c>
      <c r="M5" s="7"/>
    </row>
    <row r="6" spans="3:16" x14ac:dyDescent="0.25">
      <c r="C6" s="3" t="s">
        <v>4</v>
      </c>
      <c r="D6" s="22">
        <v>2016</v>
      </c>
      <c r="E6" s="22" t="s">
        <v>9</v>
      </c>
      <c r="F6" s="22" t="s">
        <v>3</v>
      </c>
      <c r="G6" s="4"/>
      <c r="H6" s="22">
        <v>2016</v>
      </c>
      <c r="I6" s="22" t="s">
        <v>9</v>
      </c>
      <c r="J6" s="22" t="s">
        <v>3</v>
      </c>
      <c r="K6" s="4"/>
      <c r="L6" s="22">
        <v>2016</v>
      </c>
      <c r="M6" s="22" t="s">
        <v>9</v>
      </c>
      <c r="N6" s="22" t="s">
        <v>3</v>
      </c>
    </row>
    <row r="7" spans="3:16" x14ac:dyDescent="0.25">
      <c r="C7" s="1" t="s">
        <v>0</v>
      </c>
      <c r="D7" s="23">
        <v>6.0000000000000001E-3</v>
      </c>
      <c r="E7" s="21"/>
      <c r="F7" s="23">
        <v>1.4999999999999999E-2</v>
      </c>
      <c r="H7" s="23">
        <v>3.832233340430086E-3</v>
      </c>
      <c r="I7" s="21"/>
      <c r="J7" s="23">
        <v>5.0000000000000001E-3</v>
      </c>
      <c r="L7" s="23">
        <v>3.0000000000000001E-3</v>
      </c>
      <c r="M7" s="21"/>
      <c r="N7" s="23">
        <v>-5.0000000000000001E-3</v>
      </c>
    </row>
    <row r="8" spans="3:16" x14ac:dyDescent="0.25">
      <c r="C8" s="1" t="s">
        <v>1</v>
      </c>
      <c r="D8" s="23">
        <v>0.42699999999999999</v>
      </c>
      <c r="E8" s="21"/>
      <c r="F8" s="23">
        <v>0.4</v>
      </c>
      <c r="H8" s="23">
        <v>0.42699999999999999</v>
      </c>
      <c r="I8" s="28"/>
      <c r="J8" s="23">
        <v>0.4</v>
      </c>
      <c r="L8" s="23">
        <v>0.42699999999999999</v>
      </c>
      <c r="M8" s="28"/>
      <c r="N8" s="23">
        <v>0.44500000000000001</v>
      </c>
    </row>
    <row r="9" spans="3:16" x14ac:dyDescent="0.25">
      <c r="C9" s="1" t="s">
        <v>2</v>
      </c>
      <c r="D9" s="24">
        <v>0.56799999999999995</v>
      </c>
      <c r="E9" s="21"/>
      <c r="F9" s="24">
        <v>0.53</v>
      </c>
      <c r="H9" s="24">
        <v>0.56799999999999995</v>
      </c>
      <c r="I9" s="26"/>
      <c r="J9" s="24">
        <v>0.55000000000000004</v>
      </c>
      <c r="L9" s="24">
        <v>0.56799999999999995</v>
      </c>
      <c r="M9" s="28"/>
      <c r="N9" s="24">
        <v>0.59</v>
      </c>
    </row>
    <row r="10" spans="3:16" x14ac:dyDescent="0.25">
      <c r="C10" s="1" t="s">
        <v>12</v>
      </c>
      <c r="D10" s="25">
        <v>110</v>
      </c>
      <c r="E10" s="21"/>
      <c r="F10" s="26">
        <v>75</v>
      </c>
      <c r="H10" s="25">
        <v>120</v>
      </c>
      <c r="I10" s="26"/>
      <c r="J10" s="25">
        <v>100</v>
      </c>
      <c r="L10" s="25">
        <v>120</v>
      </c>
      <c r="M10" s="28"/>
      <c r="N10" s="25">
        <v>140</v>
      </c>
    </row>
    <row r="11" spans="3:16" x14ac:dyDescent="0.25">
      <c r="C11" t="s">
        <v>10</v>
      </c>
      <c r="D11" s="24">
        <v>3.5499999999999997E-2</v>
      </c>
      <c r="E11" s="26"/>
      <c r="F11" s="24">
        <v>5.5E-2</v>
      </c>
      <c r="H11" s="24">
        <v>3.5499999999999997E-2</v>
      </c>
      <c r="I11" s="26"/>
      <c r="J11" s="24">
        <v>3.5499999999999997E-2</v>
      </c>
      <c r="L11" s="24">
        <v>3.5499999999999997E-2</v>
      </c>
      <c r="M11" s="26"/>
      <c r="N11" s="24">
        <v>0.02</v>
      </c>
    </row>
    <row r="12" spans="3:16" x14ac:dyDescent="0.25">
      <c r="C12" s="1" t="s">
        <v>11</v>
      </c>
      <c r="D12" s="27">
        <v>1.1499999999999999</v>
      </c>
      <c r="E12" s="26"/>
      <c r="F12" s="26">
        <v>1</v>
      </c>
      <c r="H12" s="27">
        <v>1.2945454545454547</v>
      </c>
      <c r="I12" s="26"/>
      <c r="J12" s="27">
        <v>1.1499999999999999</v>
      </c>
      <c r="L12" s="27">
        <v>1.2945454545454547</v>
      </c>
      <c r="M12" s="26"/>
      <c r="N12" s="26">
        <v>1.4</v>
      </c>
    </row>
    <row r="13" spans="3:16" x14ac:dyDescent="0.25">
      <c r="C13" s="9"/>
      <c r="D13" s="9"/>
      <c r="E13" s="9"/>
      <c r="F13" s="9"/>
      <c r="G13" s="9"/>
      <c r="H13" s="9"/>
      <c r="I13" s="9"/>
      <c r="J13" s="9"/>
      <c r="K13" s="9"/>
      <c r="L13" s="8"/>
      <c r="M13" s="9"/>
      <c r="N13" s="9"/>
      <c r="O13" s="9"/>
      <c r="P13" s="9"/>
    </row>
    <row r="14" spans="3:16" x14ac:dyDescent="0.25">
      <c r="C14" s="9"/>
      <c r="D14" s="16"/>
      <c r="E14" s="16"/>
      <c r="F14" s="9"/>
      <c r="G14" s="9"/>
      <c r="H14" s="17"/>
      <c r="I14" s="17"/>
      <c r="J14" s="9"/>
      <c r="K14" s="9"/>
      <c r="L14" s="18"/>
      <c r="M14" s="18"/>
      <c r="N14" s="9"/>
      <c r="O14" s="9"/>
      <c r="P14" s="9"/>
    </row>
    <row r="15" spans="3:16" x14ac:dyDescent="0.25">
      <c r="C15" s="10"/>
      <c r="D15" s="19"/>
      <c r="E15" s="19"/>
      <c r="F15" s="19"/>
      <c r="G15" s="9"/>
      <c r="H15" s="19"/>
      <c r="I15" s="19"/>
      <c r="J15" s="19"/>
      <c r="K15" s="9"/>
      <c r="L15" s="19"/>
      <c r="M15" s="19"/>
      <c r="N15" s="19"/>
      <c r="O15" s="9"/>
      <c r="P15" s="9"/>
    </row>
    <row r="16" spans="3:16" x14ac:dyDescent="0.25">
      <c r="C16" s="1"/>
      <c r="D16" s="2"/>
      <c r="E16" s="2"/>
      <c r="F16" s="2"/>
      <c r="G16" s="20"/>
      <c r="H16" s="2"/>
      <c r="I16" s="2"/>
      <c r="J16" s="2"/>
      <c r="K16" s="20"/>
      <c r="L16" s="2"/>
      <c r="M16" s="2"/>
      <c r="N16" s="2"/>
      <c r="O16" s="9"/>
      <c r="P16" s="9"/>
    </row>
    <row r="17" spans="3:16" x14ac:dyDescent="0.25">
      <c r="C17" s="1"/>
      <c r="D17" s="2"/>
      <c r="E17" s="2"/>
      <c r="F17" s="2"/>
      <c r="G17" s="20"/>
      <c r="H17" s="2"/>
      <c r="I17" s="2"/>
      <c r="J17" s="2"/>
      <c r="K17" s="20"/>
      <c r="L17" s="2"/>
      <c r="M17" s="2"/>
      <c r="N17" s="2"/>
      <c r="O17" s="9"/>
      <c r="P17" s="9"/>
    </row>
    <row r="18" spans="3:16" x14ac:dyDescent="0.25">
      <c r="C18" s="1"/>
      <c r="D18" s="2"/>
      <c r="E18" s="2"/>
      <c r="F18" s="2"/>
      <c r="G18" s="20"/>
      <c r="H18" s="2"/>
      <c r="I18" s="2"/>
      <c r="J18" s="2"/>
      <c r="K18" s="20"/>
      <c r="L18" s="2"/>
      <c r="M18" s="2"/>
      <c r="N18" s="2"/>
      <c r="O18" s="9"/>
      <c r="P18" s="9"/>
    </row>
    <row r="19" spans="3:16" x14ac:dyDescent="0.25">
      <c r="C19" s="1"/>
      <c r="D19" s="2"/>
      <c r="E19" s="2"/>
      <c r="F19" s="2"/>
      <c r="G19" s="20"/>
      <c r="H19" s="2"/>
      <c r="I19" s="2"/>
      <c r="J19" s="2"/>
      <c r="K19" s="20"/>
      <c r="L19" s="2"/>
      <c r="M19" s="2"/>
      <c r="N19" s="2"/>
      <c r="O19" s="9"/>
      <c r="P19" s="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20"/>
  <sheetViews>
    <sheetView topLeftCell="A10" workbookViewId="0">
      <selection activeCell="C29" sqref="C29"/>
    </sheetView>
  </sheetViews>
  <sheetFormatPr defaultRowHeight="15" x14ac:dyDescent="0.25"/>
  <cols>
    <col min="3" max="3" width="15.7109375" customWidth="1"/>
  </cols>
  <sheetData>
    <row r="5" spans="2:11" x14ac:dyDescent="0.25">
      <c r="D5">
        <v>2013</v>
      </c>
      <c r="E5">
        <v>2014</v>
      </c>
      <c r="F5">
        <v>2015</v>
      </c>
      <c r="G5">
        <v>2016</v>
      </c>
      <c r="H5">
        <v>2017</v>
      </c>
      <c r="I5">
        <v>2018</v>
      </c>
      <c r="J5">
        <v>2019</v>
      </c>
      <c r="K5">
        <v>2020</v>
      </c>
    </row>
    <row r="6" spans="2:11" x14ac:dyDescent="0.25">
      <c r="B6" t="s">
        <v>14</v>
      </c>
      <c r="C6" t="s">
        <v>8</v>
      </c>
      <c r="D6" s="12">
        <v>85.247000000000014</v>
      </c>
      <c r="E6" s="12">
        <v>63.375999999999976</v>
      </c>
      <c r="F6" s="12">
        <v>62.27399999999993</v>
      </c>
      <c r="G6" s="12">
        <v>48.802478909090944</v>
      </c>
      <c r="H6" s="12">
        <v>62.621482094545605</v>
      </c>
      <c r="I6" s="12">
        <v>70.191878827615909</v>
      </c>
      <c r="J6" s="12">
        <v>81.860809412600318</v>
      </c>
      <c r="K6" s="12">
        <v>91.748914331997057</v>
      </c>
    </row>
    <row r="7" spans="2:11" x14ac:dyDescent="0.25">
      <c r="C7" t="s">
        <v>13</v>
      </c>
      <c r="D7" s="29">
        <v>8.5204397801099466E-2</v>
      </c>
      <c r="E7" s="29">
        <v>6.5989171178675532E-2</v>
      </c>
      <c r="F7" s="29">
        <v>6.6291249733872612E-2</v>
      </c>
      <c r="G7" s="29">
        <v>5.1752363636363666E-2</v>
      </c>
      <c r="H7" s="29">
        <v>6.6740363636363792E-2</v>
      </c>
      <c r="I7" s="29">
        <v>7.4733963636363532E-2</v>
      </c>
      <c r="J7" s="11">
        <v>8.6724363636363558E-2</v>
      </c>
      <c r="K7" s="11">
        <v>9.6716363636363503E-2</v>
      </c>
    </row>
    <row r="8" spans="2:11" x14ac:dyDescent="0.25">
      <c r="D8" s="12"/>
      <c r="E8" s="12"/>
      <c r="F8" s="12"/>
      <c r="G8" s="12"/>
      <c r="H8" s="12"/>
      <c r="I8" s="12"/>
    </row>
    <row r="9" spans="2:11" x14ac:dyDescent="0.25">
      <c r="D9" s="12"/>
      <c r="E9" s="13"/>
      <c r="F9" s="13"/>
      <c r="G9" s="13"/>
      <c r="H9" s="13"/>
      <c r="I9" s="13"/>
    </row>
    <row r="10" spans="2:11" x14ac:dyDescent="0.25">
      <c r="D10" s="12"/>
      <c r="E10" s="13"/>
      <c r="F10" s="13"/>
      <c r="G10" s="13"/>
      <c r="H10" s="13"/>
      <c r="I10" s="13"/>
    </row>
    <row r="11" spans="2:11" x14ac:dyDescent="0.25">
      <c r="D11">
        <v>2013</v>
      </c>
      <c r="E11">
        <v>2014</v>
      </c>
      <c r="F11">
        <v>2015</v>
      </c>
      <c r="G11">
        <v>2016</v>
      </c>
      <c r="H11">
        <v>2017</v>
      </c>
      <c r="I11">
        <v>2018</v>
      </c>
      <c r="J11">
        <v>2019</v>
      </c>
      <c r="K11">
        <v>2020</v>
      </c>
    </row>
    <row r="12" spans="2:11" x14ac:dyDescent="0.25">
      <c r="B12" t="s">
        <v>15</v>
      </c>
      <c r="C12" t="s">
        <v>8</v>
      </c>
      <c r="D12" s="12">
        <v>85.247000000000014</v>
      </c>
      <c r="E12" s="12">
        <v>63.375999999999976</v>
      </c>
      <c r="F12" s="12">
        <v>62.27399999999993</v>
      </c>
      <c r="G12" s="12">
        <v>44.058542004400117</v>
      </c>
      <c r="H12" s="12">
        <v>66.885896246399994</v>
      </c>
      <c r="I12" s="12">
        <v>86.63303664769586</v>
      </c>
      <c r="J12" s="12">
        <v>107.29698785782583</v>
      </c>
      <c r="K12" s="12">
        <v>123.64861788331017</v>
      </c>
    </row>
    <row r="13" spans="2:11" x14ac:dyDescent="0.25">
      <c r="C13" t="s">
        <v>13</v>
      </c>
      <c r="D13" s="29">
        <v>8.5204397801099466E-2</v>
      </c>
      <c r="E13" s="29">
        <v>6.5989171178675532E-2</v>
      </c>
      <c r="F13" s="29">
        <v>6.6291249733872612E-2</v>
      </c>
      <c r="G13" s="29">
        <v>4.6621000000000128E-2</v>
      </c>
      <c r="H13" s="29">
        <v>7.0775999999999992E-2</v>
      </c>
      <c r="I13" s="29">
        <v>9.0763999999999859E-2</v>
      </c>
      <c r="J13" s="11">
        <v>0.11075199999999991</v>
      </c>
      <c r="K13" s="11">
        <v>0.12574399999999991</v>
      </c>
    </row>
    <row r="14" spans="2:11" x14ac:dyDescent="0.25">
      <c r="E14" s="14"/>
      <c r="F14" s="14"/>
      <c r="G14" s="14"/>
      <c r="H14" s="14"/>
      <c r="I14" s="14"/>
    </row>
    <row r="15" spans="2:11" x14ac:dyDescent="0.25">
      <c r="E15" s="14"/>
      <c r="F15" s="14"/>
      <c r="G15" s="14"/>
      <c r="H15" s="14"/>
      <c r="I15" s="14"/>
    </row>
    <row r="16" spans="2:11" x14ac:dyDescent="0.25">
      <c r="E16" s="14"/>
      <c r="F16" s="14"/>
      <c r="G16" s="14"/>
      <c r="H16" s="14"/>
      <c r="I16" s="14"/>
    </row>
    <row r="17" spans="2:11" x14ac:dyDescent="0.25">
      <c r="E17" s="15"/>
      <c r="F17" s="15"/>
      <c r="G17" s="15"/>
      <c r="H17" s="15"/>
      <c r="I17" s="15"/>
    </row>
    <row r="18" spans="2:11" x14ac:dyDescent="0.25">
      <c r="D18">
        <v>2013</v>
      </c>
      <c r="E18">
        <v>2014</v>
      </c>
      <c r="F18">
        <v>2015</v>
      </c>
      <c r="G18">
        <v>2016</v>
      </c>
      <c r="H18">
        <v>2017</v>
      </c>
      <c r="I18">
        <v>2018</v>
      </c>
      <c r="J18">
        <v>2019</v>
      </c>
      <c r="K18">
        <v>2020</v>
      </c>
    </row>
    <row r="19" spans="2:11" x14ac:dyDescent="0.25">
      <c r="B19" t="s">
        <v>16</v>
      </c>
      <c r="C19" t="s">
        <v>8</v>
      </c>
      <c r="D19" s="12">
        <v>85.247000000000014</v>
      </c>
      <c r="E19" s="12">
        <v>63.375999999999976</v>
      </c>
      <c r="F19" s="12">
        <v>62.27399999999993</v>
      </c>
      <c r="G19" s="12">
        <v>48.762018911200123</v>
      </c>
      <c r="H19" s="12">
        <v>34.03525808513605</v>
      </c>
      <c r="I19" s="12">
        <v>19.413840962745404</v>
      </c>
      <c r="J19" s="12">
        <v>3.5455539167451477</v>
      </c>
      <c r="K19" s="12">
        <v>-5.6999327173508094</v>
      </c>
    </row>
    <row r="20" spans="2:11" x14ac:dyDescent="0.25">
      <c r="C20" t="s">
        <v>13</v>
      </c>
      <c r="D20" s="29">
        <v>8.5204397801099466E-2</v>
      </c>
      <c r="E20" s="29">
        <v>6.5989171178675532E-2</v>
      </c>
      <c r="F20" s="29">
        <v>6.6291249733872612E-2</v>
      </c>
      <c r="G20" s="29">
        <v>5.175236363636377E-2</v>
      </c>
      <c r="H20" s="29">
        <v>3.6304000000000058E-2</v>
      </c>
      <c r="I20" s="29">
        <v>2.0811999999999942E-2</v>
      </c>
      <c r="J20" s="11">
        <v>3.8200000000000421E-3</v>
      </c>
      <c r="K20" s="11">
        <v>-6.1720000000000099E-3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Scenarios</vt:lpstr>
      <vt:lpstr>EBITDA Evolution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Galindo</dc:creator>
  <cp:lastModifiedBy>Oscar Galindo</cp:lastModifiedBy>
  <dcterms:created xsi:type="dcterms:W3CDTF">2015-11-19T21:46:14Z</dcterms:created>
  <dcterms:modified xsi:type="dcterms:W3CDTF">2015-12-10T03:31:56Z</dcterms:modified>
</cp:coreProperties>
</file>