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585"/>
  </bookViews>
  <sheets>
    <sheet name="Sheet1" sheetId="1" r:id="rId1"/>
  </sheets>
  <definedNames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MacroRecalculationBehavior" hidden="1">0</definedName>
    <definedName name="_AtRisk_SimSetting_RandomNumberGenerator" hidden="1">0</definedName>
    <definedName name="_AtRisk_SimSetting_ReportOptionCustomItemsCount" hidden="1">0</definedName>
    <definedName name="_AtRisk_SimSetting_ReportOptionDataMode" hidden="1">1</definedName>
    <definedName name="_AtRisk_SimSetting_ReportOptionReportMultiSimType" hidden="1">1</definedName>
    <definedName name="_AtRisk_SimSetting_ReportOptionReportPlacement" hidden="1">1</definedName>
    <definedName name="_AtRisk_SimSetting_ReportOptionReportSelection" hidden="1">0</definedName>
    <definedName name="_AtRisk_SimSetting_ReportOptionReportsFileType" hidden="1">1</definedName>
    <definedName name="_AtRisk_SimSetting_ReportOptionSelectiveQR" hidden="1">FALSE</definedName>
    <definedName name="_AtRisk_SimSetting_ReportsList" hidden="1">0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1</definedName>
    <definedName name="_AtRisk_SimSetting_StdRecalcWithoutRiskStatic" hidden="1">0</definedName>
    <definedName name="_AtRisk_SimSetting_StdRecalcWithoutRiskStaticPercentile" hidden="1">0.5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7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5000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2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</definedNames>
  <calcPr calcId="152511"/>
</workbook>
</file>

<file path=xl/calcChain.xml><?xml version="1.0" encoding="utf-8"?>
<calcChain xmlns="http://schemas.openxmlformats.org/spreadsheetml/2006/main">
  <c r="C10" i="1" l="1"/>
  <c r="G4" i="1"/>
  <c r="G5" i="1"/>
  <c r="G6" i="1" s="1"/>
  <c r="G7" i="1" s="1"/>
  <c r="G8" i="1" s="1"/>
  <c r="G9" i="1" s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G49" i="1" s="1"/>
  <c r="G50" i="1" s="1"/>
  <c r="G51" i="1" s="1"/>
  <c r="G52" i="1" s="1"/>
  <c r="G53" i="1" s="1"/>
  <c r="G54" i="1" s="1"/>
  <c r="G55" i="1" s="1"/>
  <c r="G56" i="1" s="1"/>
  <c r="G57" i="1" s="1"/>
  <c r="G58" i="1" s="1"/>
  <c r="G59" i="1" s="1"/>
  <c r="G60" i="1" s="1"/>
  <c r="G61" i="1" s="1"/>
  <c r="G62" i="1" s="1"/>
  <c r="G63" i="1" s="1"/>
  <c r="G64" i="1" s="1"/>
  <c r="G65" i="1" s="1"/>
  <c r="G66" i="1" s="1"/>
  <c r="G67" i="1" s="1"/>
  <c r="G68" i="1" s="1"/>
  <c r="G69" i="1" s="1"/>
  <c r="G70" i="1" s="1"/>
  <c r="G71" i="1" s="1"/>
  <c r="G72" i="1" s="1"/>
  <c r="G73" i="1" s="1"/>
  <c r="G74" i="1" s="1"/>
  <c r="G75" i="1" s="1"/>
  <c r="G76" i="1" s="1"/>
  <c r="G77" i="1" s="1"/>
  <c r="G78" i="1" s="1"/>
  <c r="G79" i="1" s="1"/>
  <c r="G80" i="1" s="1"/>
  <c r="G81" i="1" s="1"/>
  <c r="G82" i="1" s="1"/>
  <c r="G83" i="1" s="1"/>
  <c r="G84" i="1" s="1"/>
  <c r="G85" i="1" s="1"/>
  <c r="G86" i="1" s="1"/>
  <c r="G87" i="1" s="1"/>
  <c r="G88" i="1" s="1"/>
  <c r="G89" i="1" s="1"/>
  <c r="G90" i="1" s="1"/>
  <c r="G91" i="1" s="1"/>
  <c r="G92" i="1" s="1"/>
  <c r="G93" i="1" s="1"/>
  <c r="G94" i="1" s="1"/>
  <c r="G95" i="1" s="1"/>
  <c r="G96" i="1" s="1"/>
  <c r="G97" i="1" s="1"/>
  <c r="G98" i="1" s="1"/>
  <c r="G99" i="1" s="1"/>
  <c r="G100" i="1" s="1"/>
  <c r="G101" i="1" s="1"/>
  <c r="G102" i="1" s="1"/>
  <c r="G103" i="1" s="1"/>
  <c r="G104" i="1" s="1"/>
  <c r="G105" i="1" s="1"/>
  <c r="G106" i="1" s="1"/>
  <c r="G107" i="1" s="1"/>
  <c r="G108" i="1" s="1"/>
  <c r="G109" i="1" s="1"/>
  <c r="G110" i="1" s="1"/>
  <c r="G111" i="1" s="1"/>
  <c r="G112" i="1" s="1"/>
  <c r="G113" i="1" s="1"/>
  <c r="G114" i="1" s="1"/>
  <c r="G115" i="1" s="1"/>
  <c r="G116" i="1" s="1"/>
  <c r="G117" i="1" s="1"/>
  <c r="G118" i="1" s="1"/>
  <c r="G119" i="1" s="1"/>
  <c r="G120" i="1" s="1"/>
  <c r="G121" i="1" s="1"/>
  <c r="G122" i="1" s="1"/>
  <c r="G123" i="1" s="1"/>
  <c r="G124" i="1" s="1"/>
  <c r="G125" i="1" s="1"/>
  <c r="G126" i="1" s="1"/>
  <c r="G127" i="1" s="1"/>
  <c r="G128" i="1" s="1"/>
  <c r="G129" i="1" s="1"/>
  <c r="G130" i="1" s="1"/>
  <c r="G131" i="1" s="1"/>
  <c r="G132" i="1" s="1"/>
  <c r="G133" i="1" s="1"/>
  <c r="G134" i="1" s="1"/>
  <c r="G135" i="1" s="1"/>
  <c r="G136" i="1" s="1"/>
  <c r="G137" i="1" s="1"/>
  <c r="G138" i="1" s="1"/>
  <c r="G139" i="1" s="1"/>
  <c r="G140" i="1" s="1"/>
  <c r="G141" i="1" s="1"/>
  <c r="G142" i="1" s="1"/>
  <c r="G143" i="1" s="1"/>
  <c r="G144" i="1" s="1"/>
  <c r="G145" i="1" s="1"/>
  <c r="G146" i="1" s="1"/>
  <c r="G147" i="1" s="1"/>
  <c r="G148" i="1" s="1"/>
  <c r="G149" i="1" s="1"/>
  <c r="G150" i="1" s="1"/>
  <c r="G151" i="1" s="1"/>
  <c r="G152" i="1" s="1"/>
  <c r="G153" i="1" s="1"/>
  <c r="G154" i="1" s="1"/>
  <c r="G155" i="1" s="1"/>
  <c r="G156" i="1" s="1"/>
  <c r="G157" i="1" s="1"/>
  <c r="G158" i="1" s="1"/>
  <c r="G159" i="1" s="1"/>
  <c r="G160" i="1" s="1"/>
  <c r="G161" i="1" s="1"/>
  <c r="G162" i="1" s="1"/>
  <c r="G163" i="1" s="1"/>
  <c r="G164" i="1" s="1"/>
  <c r="G165" i="1" s="1"/>
  <c r="G166" i="1" s="1"/>
  <c r="G167" i="1" s="1"/>
  <c r="G168" i="1" s="1"/>
  <c r="G169" i="1" s="1"/>
  <c r="G170" i="1" s="1"/>
  <c r="G171" i="1" s="1"/>
  <c r="G172" i="1" s="1"/>
  <c r="G173" i="1" s="1"/>
  <c r="G174" i="1" s="1"/>
  <c r="G175" i="1" s="1"/>
  <c r="G176" i="1" s="1"/>
  <c r="G177" i="1" s="1"/>
  <c r="G178" i="1" s="1"/>
  <c r="G179" i="1" s="1"/>
  <c r="G180" i="1" s="1"/>
  <c r="G181" i="1" s="1"/>
  <c r="G182" i="1" s="1"/>
  <c r="G183" i="1" s="1"/>
  <c r="G184" i="1" s="1"/>
  <c r="G185" i="1" s="1"/>
  <c r="G186" i="1" s="1"/>
  <c r="G187" i="1" s="1"/>
  <c r="G188" i="1" s="1"/>
  <c r="G189" i="1" s="1"/>
  <c r="G190" i="1" s="1"/>
  <c r="G191" i="1" s="1"/>
  <c r="G192" i="1" s="1"/>
  <c r="G193" i="1" s="1"/>
  <c r="G194" i="1" s="1"/>
  <c r="G195" i="1" s="1"/>
  <c r="G196" i="1" s="1"/>
  <c r="G197" i="1" s="1"/>
  <c r="G198" i="1" s="1"/>
  <c r="G199" i="1" s="1"/>
  <c r="G200" i="1" s="1"/>
  <c r="G201" i="1" s="1"/>
  <c r="G202" i="1" s="1"/>
  <c r="G203" i="1" s="1"/>
  <c r="G204" i="1" s="1"/>
  <c r="G205" i="1" s="1"/>
  <c r="G206" i="1" s="1"/>
  <c r="G207" i="1" s="1"/>
  <c r="G208" i="1" s="1"/>
  <c r="G209" i="1" s="1"/>
  <c r="G210" i="1" s="1"/>
  <c r="G211" i="1" s="1"/>
  <c r="G212" i="1" s="1"/>
  <c r="G213" i="1" s="1"/>
  <c r="G214" i="1" s="1"/>
  <c r="G215" i="1" s="1"/>
  <c r="G216" i="1" s="1"/>
  <c r="G217" i="1" s="1"/>
  <c r="G218" i="1" s="1"/>
  <c r="G219" i="1" s="1"/>
  <c r="G220" i="1" s="1"/>
  <c r="G221" i="1" s="1"/>
  <c r="G222" i="1" s="1"/>
  <c r="G223" i="1" s="1"/>
  <c r="G224" i="1" s="1"/>
  <c r="G225" i="1" s="1"/>
  <c r="G226" i="1" s="1"/>
  <c r="G227" i="1" s="1"/>
  <c r="G228" i="1" s="1"/>
  <c r="G229" i="1" s="1"/>
  <c r="G230" i="1" s="1"/>
  <c r="G231" i="1" s="1"/>
  <c r="G232" i="1" s="1"/>
  <c r="G233" i="1" s="1"/>
  <c r="G234" i="1" s="1"/>
  <c r="G235" i="1" s="1"/>
  <c r="G236" i="1" s="1"/>
  <c r="G237" i="1" s="1"/>
  <c r="G238" i="1" s="1"/>
  <c r="G239" i="1" s="1"/>
  <c r="G240" i="1" s="1"/>
  <c r="G241" i="1" s="1"/>
  <c r="G242" i="1" s="1"/>
  <c r="G243" i="1" s="1"/>
  <c r="G244" i="1" s="1"/>
  <c r="G245" i="1" s="1"/>
  <c r="G246" i="1" s="1"/>
  <c r="G247" i="1" s="1"/>
  <c r="G248" i="1" s="1"/>
  <c r="G249" i="1" s="1"/>
  <c r="G250" i="1" s="1"/>
  <c r="G251" i="1" s="1"/>
  <c r="G252" i="1" s="1"/>
  <c r="G253" i="1" s="1"/>
  <c r="G254" i="1" s="1"/>
  <c r="G255" i="1" s="1"/>
  <c r="G256" i="1" s="1"/>
  <c r="G257" i="1" s="1"/>
  <c r="G258" i="1" s="1"/>
  <c r="G259" i="1" s="1"/>
  <c r="G260" i="1" s="1"/>
  <c r="G261" i="1" s="1"/>
  <c r="G262" i="1" s="1"/>
  <c r="G263" i="1" s="1"/>
  <c r="C13" i="1" l="1"/>
  <c r="C14" i="1"/>
</calcChain>
</file>

<file path=xl/sharedStrings.xml><?xml version="1.0" encoding="utf-8"?>
<sst xmlns="http://schemas.openxmlformats.org/spreadsheetml/2006/main" count="14" uniqueCount="14">
  <si>
    <t>Day</t>
  </si>
  <si>
    <t>Stock Price</t>
  </si>
  <si>
    <t>Parameters</t>
  </si>
  <si>
    <t>Current Stock Proice</t>
  </si>
  <si>
    <t>Volatility</t>
  </si>
  <si>
    <t xml:space="preserve">Stricke Price </t>
  </si>
  <si>
    <t>Knock Out Barrier</t>
  </si>
  <si>
    <t>Risk Free Rate</t>
  </si>
  <si>
    <t>Time in months</t>
  </si>
  <si>
    <t>Trading Days</t>
  </si>
  <si>
    <t>Time in days</t>
  </si>
  <si>
    <t>Output</t>
  </si>
  <si>
    <t>payoff</t>
  </si>
  <si>
    <t>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</si>
</sst>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44" fontId="2" fillId="0" borderId="0" xfId="1" applyFont="1"/>
    <xf numFmtId="44" fontId="0" fillId="0" borderId="0" xfId="1" applyFont="1"/>
    <xf numFmtId="0" fontId="0" fillId="2" borderId="0" xfId="0" applyFill="1"/>
    <xf numFmtId="0" fontId="0" fillId="0" borderId="1" xfId="0" applyBorder="1"/>
    <xf numFmtId="44" fontId="0" fillId="0" borderId="1" xfId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287"/>
  <sheetViews>
    <sheetView tabSelected="1" workbookViewId="0">
      <selection activeCell="G11" sqref="G11"/>
    </sheetView>
  </sheetViews>
  <sheetFormatPr defaultRowHeight="15" x14ac:dyDescent="0.25"/>
  <cols>
    <col min="2" max="2" width="22.28515625" customWidth="1"/>
    <col min="6" max="7" width="13.140625" customWidth="1"/>
  </cols>
  <sheetData>
    <row r="2" spans="2:7" x14ac:dyDescent="0.25">
      <c r="B2" s="1" t="s">
        <v>2</v>
      </c>
    </row>
    <row r="3" spans="2:7" x14ac:dyDescent="0.25">
      <c r="B3" s="5" t="s">
        <v>3</v>
      </c>
      <c r="C3" s="6">
        <v>40</v>
      </c>
      <c r="F3" s="1" t="s">
        <v>0</v>
      </c>
      <c r="G3" s="2" t="s">
        <v>1</v>
      </c>
    </row>
    <row r="4" spans="2:7" x14ac:dyDescent="0.25">
      <c r="B4" s="5" t="s">
        <v>4</v>
      </c>
      <c r="C4" s="5">
        <v>0.3</v>
      </c>
      <c r="F4">
        <v>1</v>
      </c>
      <c r="G4" s="3">
        <f>C3</f>
        <v>40</v>
      </c>
    </row>
    <row r="5" spans="2:7" x14ac:dyDescent="0.25">
      <c r="B5" s="5" t="s">
        <v>5</v>
      </c>
      <c r="C5" s="6">
        <v>35</v>
      </c>
      <c r="F5">
        <v>2</v>
      </c>
      <c r="G5" s="3">
        <f ca="1">G4*EXP(($C$7-0.5*$C$4^2)*(1/260))+$C$4*SQRT(1/260)*_xll.RiskNormal(0,1)</f>
        <v>40.004634095619494</v>
      </c>
    </row>
    <row r="6" spans="2:7" x14ac:dyDescent="0.25">
      <c r="B6" s="5" t="s">
        <v>6</v>
      </c>
      <c r="C6" s="6">
        <v>25</v>
      </c>
      <c r="F6">
        <v>3</v>
      </c>
      <c r="G6" s="3">
        <f ca="1">G5*EXP(($C$7-0.5*$C$4^2)*(1/260))+$C$4*SQRT(1/260)*_xll.RiskNormal(0,1)</f>
        <v>40.025871620279482</v>
      </c>
    </row>
    <row r="7" spans="2:7" x14ac:dyDescent="0.25">
      <c r="B7" s="5" t="s">
        <v>7</v>
      </c>
      <c r="C7" s="5">
        <v>0.05</v>
      </c>
      <c r="F7">
        <v>4</v>
      </c>
      <c r="G7" s="3">
        <f ca="1">G6*EXP(($C$7-0.5*$C$4^2)*(1/260))+$C$4*SQRT(1/260)*_xll.RiskNormal(0,1)</f>
        <v>40.02904900551345</v>
      </c>
    </row>
    <row r="8" spans="2:7" x14ac:dyDescent="0.25">
      <c r="B8" s="5" t="s">
        <v>8</v>
      </c>
      <c r="C8" s="5">
        <v>6</v>
      </c>
      <c r="F8">
        <v>5</v>
      </c>
      <c r="G8" s="3">
        <f ca="1">G7*EXP(($C$7-0.5*$C$4^2)*(1/260))+$C$4*SQRT(1/260)*_xll.RiskNormal(0,1)</f>
        <v>40.062987924090358</v>
      </c>
    </row>
    <row r="9" spans="2:7" x14ac:dyDescent="0.25">
      <c r="B9" s="5" t="s">
        <v>9</v>
      </c>
      <c r="C9" s="5">
        <v>260</v>
      </c>
      <c r="F9">
        <v>6</v>
      </c>
      <c r="G9" s="3">
        <f ca="1">G8*EXP(($C$7-0.5*$C$4^2)*(1/260))+$C$4*SQRT(1/260)*_xll.RiskNormal(0,1)</f>
        <v>40.074472575760538</v>
      </c>
    </row>
    <row r="10" spans="2:7" x14ac:dyDescent="0.25">
      <c r="B10" s="5" t="s">
        <v>10</v>
      </c>
      <c r="C10" s="5">
        <f>C8/12*C9</f>
        <v>130</v>
      </c>
      <c r="F10">
        <v>7</v>
      </c>
      <c r="G10" s="3">
        <f ca="1">G9*EXP(($C$7-0.5*$C$4^2)*(1/260))+$C$4*SQRT(1/260)*_xll.RiskNormal(0,1)</f>
        <v>40.123092444732258</v>
      </c>
    </row>
    <row r="11" spans="2:7" x14ac:dyDescent="0.25">
      <c r="F11">
        <v>8</v>
      </c>
      <c r="G11" s="3">
        <f ca="1">G10*EXP(($C$7-0.5*$C$4^2)*(1/260))+$C$4*SQRT(1/260)*_xll.RiskNormal(0,1)</f>
        <v>40.114801030168934</v>
      </c>
    </row>
    <row r="12" spans="2:7" x14ac:dyDescent="0.25">
      <c r="B12" t="s">
        <v>11</v>
      </c>
      <c r="F12">
        <v>9</v>
      </c>
      <c r="G12" s="3">
        <f ca="1">G11*EXP(($C$7-0.5*$C$4^2)*(1/260))+$C$4*SQRT(1/260)*_xll.RiskNormal(0,1)</f>
        <v>40.118127058952687</v>
      </c>
    </row>
    <row r="13" spans="2:7" x14ac:dyDescent="0.25">
      <c r="B13" s="5" t="s">
        <v>12</v>
      </c>
      <c r="C13" s="6">
        <f ca="1">IF(MIN(G4:G133)&lt;C6,0,MAX(G134-C5,0))</f>
        <v>5.0774518533787614</v>
      </c>
      <c r="F13">
        <v>10</v>
      </c>
      <c r="G13" s="3">
        <f ca="1">G12*EXP(($C$7-0.5*$C$4^2)*(1/260))+$C$4*SQRT(1/260)*_xll.RiskNormal(0,1)</f>
        <v>40.139519549726693</v>
      </c>
    </row>
    <row r="14" spans="2:7" x14ac:dyDescent="0.25">
      <c r="B14" s="5" t="s">
        <v>13</v>
      </c>
      <c r="C14" s="6">
        <f ca="1">_xll.RiskMean(C13)*EXP(-C7*C8/12)</f>
        <v>4.9520891204469342</v>
      </c>
      <c r="F14">
        <v>11</v>
      </c>
      <c r="G14" s="3">
        <f ca="1">G13*EXP(($C$7-0.5*$C$4^2)*(1/260))+$C$4*SQRT(1/260)*_xll.RiskNormal(0,1)</f>
        <v>40.170114043845452</v>
      </c>
    </row>
    <row r="15" spans="2:7" x14ac:dyDescent="0.25">
      <c r="F15">
        <v>12</v>
      </c>
      <c r="G15" s="3">
        <f ca="1">G14*EXP(($C$7-0.5*$C$4^2)*(1/260))+$C$4*SQRT(1/260)*_xll.RiskNormal(0,1)</f>
        <v>40.165584374319714</v>
      </c>
    </row>
    <row r="16" spans="2:7" x14ac:dyDescent="0.25">
      <c r="F16">
        <v>13</v>
      </c>
      <c r="G16" s="3">
        <f ca="1">G15*EXP(($C$7-0.5*$C$4^2)*(1/260))+$C$4*SQRT(1/260)*_xll.RiskNormal(0,1)</f>
        <v>40.166683394754109</v>
      </c>
    </row>
    <row r="17" spans="6:7" x14ac:dyDescent="0.25">
      <c r="F17">
        <v>14</v>
      </c>
      <c r="G17" s="3">
        <f ca="1">G16*EXP(($C$7-0.5*$C$4^2)*(1/260))+$C$4*SQRT(1/260)*_xll.RiskNormal(0,1)</f>
        <v>40.170360074806268</v>
      </c>
    </row>
    <row r="18" spans="6:7" x14ac:dyDescent="0.25">
      <c r="F18">
        <v>15</v>
      </c>
      <c r="G18" s="3">
        <f ca="1">G17*EXP(($C$7-0.5*$C$4^2)*(1/260))+$C$4*SQRT(1/260)*_xll.RiskNormal(0,1)</f>
        <v>40.164624017002211</v>
      </c>
    </row>
    <row r="19" spans="6:7" x14ac:dyDescent="0.25">
      <c r="F19">
        <v>16</v>
      </c>
      <c r="G19" s="3">
        <f ca="1">G18*EXP(($C$7-0.5*$C$4^2)*(1/260))+$C$4*SQRT(1/260)*_xll.RiskNormal(0,1)</f>
        <v>40.130395047210989</v>
      </c>
    </row>
    <row r="20" spans="6:7" x14ac:dyDescent="0.25">
      <c r="F20">
        <v>17</v>
      </c>
      <c r="G20" s="3">
        <f ca="1">G19*EXP(($C$7-0.5*$C$4^2)*(1/260))+$C$4*SQRT(1/260)*_xll.RiskNormal(0,1)</f>
        <v>40.150375986116323</v>
      </c>
    </row>
    <row r="21" spans="6:7" x14ac:dyDescent="0.25">
      <c r="F21">
        <v>18</v>
      </c>
      <c r="G21" s="3">
        <f ca="1">G20*EXP(($C$7-0.5*$C$4^2)*(1/260))+$C$4*SQRT(1/260)*_xll.RiskNormal(0,1)</f>
        <v>40.183043592510614</v>
      </c>
    </row>
    <row r="22" spans="6:7" x14ac:dyDescent="0.25">
      <c r="F22">
        <v>19</v>
      </c>
      <c r="G22" s="3">
        <f ca="1">G21*EXP(($C$7-0.5*$C$4^2)*(1/260))+$C$4*SQRT(1/260)*_xll.RiskNormal(0,1)</f>
        <v>40.186647818352078</v>
      </c>
    </row>
    <row r="23" spans="6:7" x14ac:dyDescent="0.25">
      <c r="F23">
        <v>20</v>
      </c>
      <c r="G23" s="3">
        <f ca="1">G22*EXP(($C$7-0.5*$C$4^2)*(1/260))+$C$4*SQRT(1/260)*_xll.RiskNormal(0,1)</f>
        <v>40.217473108811895</v>
      </c>
    </row>
    <row r="24" spans="6:7" x14ac:dyDescent="0.25">
      <c r="F24">
        <v>21</v>
      </c>
      <c r="G24" s="3">
        <f ca="1">G23*EXP(($C$7-0.5*$C$4^2)*(1/260))+$C$4*SQRT(1/260)*_xll.RiskNormal(0,1)</f>
        <v>40.194228872947036</v>
      </c>
    </row>
    <row r="25" spans="6:7" x14ac:dyDescent="0.25">
      <c r="F25">
        <v>22</v>
      </c>
      <c r="G25" s="3">
        <f ca="1">G24*EXP(($C$7-0.5*$C$4^2)*(1/260))+$C$4*SQRT(1/260)*_xll.RiskNormal(0,1)</f>
        <v>40.168281860179519</v>
      </c>
    </row>
    <row r="26" spans="6:7" x14ac:dyDescent="0.25">
      <c r="F26">
        <v>23</v>
      </c>
      <c r="G26" s="3">
        <f ca="1">G25*EXP(($C$7-0.5*$C$4^2)*(1/260))+$C$4*SQRT(1/260)*_xll.RiskNormal(0,1)</f>
        <v>40.167756714249442</v>
      </c>
    </row>
    <row r="27" spans="6:7" x14ac:dyDescent="0.25">
      <c r="F27">
        <v>24</v>
      </c>
      <c r="G27" s="3">
        <f ca="1">G26*EXP(($C$7-0.5*$C$4^2)*(1/260))+$C$4*SQRT(1/260)*_xll.RiskNormal(0,1)</f>
        <v>40.151502160759641</v>
      </c>
    </row>
    <row r="28" spans="6:7" x14ac:dyDescent="0.25">
      <c r="F28">
        <v>25</v>
      </c>
      <c r="G28" s="3">
        <f ca="1">G27*EXP(($C$7-0.5*$C$4^2)*(1/260))+$C$4*SQRT(1/260)*_xll.RiskNormal(0,1)</f>
        <v>40.167034929356191</v>
      </c>
    </row>
    <row r="29" spans="6:7" x14ac:dyDescent="0.25">
      <c r="F29">
        <v>26</v>
      </c>
      <c r="G29" s="3">
        <f ca="1">G28*EXP(($C$7-0.5*$C$4^2)*(1/260))+$C$4*SQRT(1/260)*_xll.RiskNormal(0,1)</f>
        <v>40.186209667917261</v>
      </c>
    </row>
    <row r="30" spans="6:7" x14ac:dyDescent="0.25">
      <c r="F30">
        <v>27</v>
      </c>
      <c r="G30" s="3">
        <f ca="1">G29*EXP(($C$7-0.5*$C$4^2)*(1/260))+$C$4*SQRT(1/260)*_xll.RiskNormal(0,1)</f>
        <v>40.193672935884329</v>
      </c>
    </row>
    <row r="31" spans="6:7" x14ac:dyDescent="0.25">
      <c r="F31">
        <v>28</v>
      </c>
      <c r="G31" s="3">
        <f ca="1">G30*EXP(($C$7-0.5*$C$4^2)*(1/260))+$C$4*SQRT(1/260)*_xll.RiskNormal(0,1)</f>
        <v>40.201395857474324</v>
      </c>
    </row>
    <row r="32" spans="6:7" x14ac:dyDescent="0.25">
      <c r="F32">
        <v>29</v>
      </c>
      <c r="G32" s="3">
        <f ca="1">G31*EXP(($C$7-0.5*$C$4^2)*(1/260))+$C$4*SQRT(1/260)*_xll.RiskNormal(0,1)</f>
        <v>40.214259884201226</v>
      </c>
    </row>
    <row r="33" spans="6:7" x14ac:dyDescent="0.25">
      <c r="F33">
        <v>30</v>
      </c>
      <c r="G33" s="3">
        <f ca="1">G32*EXP(($C$7-0.5*$C$4^2)*(1/260))+$C$4*SQRT(1/260)*_xll.RiskNormal(0,1)</f>
        <v>40.200403331150582</v>
      </c>
    </row>
    <row r="34" spans="6:7" x14ac:dyDescent="0.25">
      <c r="F34">
        <v>31</v>
      </c>
      <c r="G34" s="3">
        <f ca="1">G33*EXP(($C$7-0.5*$C$4^2)*(1/260))+$C$4*SQRT(1/260)*_xll.RiskNormal(0,1)</f>
        <v>40.211123254262375</v>
      </c>
    </row>
    <row r="35" spans="6:7" x14ac:dyDescent="0.25">
      <c r="F35">
        <v>32</v>
      </c>
      <c r="G35" s="3">
        <f ca="1">G34*EXP(($C$7-0.5*$C$4^2)*(1/260))+$C$4*SQRT(1/260)*_xll.RiskNormal(0,1)</f>
        <v>40.219161940978381</v>
      </c>
    </row>
    <row r="36" spans="6:7" x14ac:dyDescent="0.25">
      <c r="F36">
        <v>33</v>
      </c>
      <c r="G36" s="3">
        <f ca="1">G35*EXP(($C$7-0.5*$C$4^2)*(1/260))+$C$4*SQRT(1/260)*_xll.RiskNormal(0,1)</f>
        <v>40.21524871745315</v>
      </c>
    </row>
    <row r="37" spans="6:7" x14ac:dyDescent="0.25">
      <c r="F37">
        <v>34</v>
      </c>
      <c r="G37" s="3">
        <f ca="1">G36*EXP(($C$7-0.5*$C$4^2)*(1/260))+$C$4*SQRT(1/260)*_xll.RiskNormal(0,1)</f>
        <v>40.202011958986077</v>
      </c>
    </row>
    <row r="38" spans="6:7" x14ac:dyDescent="0.25">
      <c r="F38">
        <v>35</v>
      </c>
      <c r="G38" s="3">
        <f ca="1">G37*EXP(($C$7-0.5*$C$4^2)*(1/260))+$C$4*SQRT(1/260)*_xll.RiskNormal(0,1)</f>
        <v>40.188271202551228</v>
      </c>
    </row>
    <row r="39" spans="6:7" x14ac:dyDescent="0.25">
      <c r="F39">
        <v>36</v>
      </c>
      <c r="G39" s="3">
        <f ca="1">G38*EXP(($C$7-0.5*$C$4^2)*(1/260))+$C$4*SQRT(1/260)*_xll.RiskNormal(0,1)</f>
        <v>40.189406035567529</v>
      </c>
    </row>
    <row r="40" spans="6:7" x14ac:dyDescent="0.25">
      <c r="F40">
        <v>37</v>
      </c>
      <c r="G40" s="3">
        <f ca="1">G39*EXP(($C$7-0.5*$C$4^2)*(1/260))+$C$4*SQRT(1/260)*_xll.RiskNormal(0,1)</f>
        <v>40.176145510686467</v>
      </c>
    </row>
    <row r="41" spans="6:7" x14ac:dyDescent="0.25">
      <c r="F41">
        <v>38</v>
      </c>
      <c r="G41" s="3">
        <f ca="1">G40*EXP(($C$7-0.5*$C$4^2)*(1/260))+$C$4*SQRT(1/260)*_xll.RiskNormal(0,1)</f>
        <v>40.17685293800622</v>
      </c>
    </row>
    <row r="42" spans="6:7" x14ac:dyDescent="0.25">
      <c r="F42">
        <v>39</v>
      </c>
      <c r="G42" s="3">
        <f ca="1">G41*EXP(($C$7-0.5*$C$4^2)*(1/260))+$C$4*SQRT(1/260)*_xll.RiskNormal(0,1)</f>
        <v>40.172650008323259</v>
      </c>
    </row>
    <row r="43" spans="6:7" x14ac:dyDescent="0.25">
      <c r="F43">
        <v>40</v>
      </c>
      <c r="G43" s="3">
        <f ca="1">G42*EXP(($C$7-0.5*$C$4^2)*(1/260))+$C$4*SQRT(1/260)*_xll.RiskNormal(0,1)</f>
        <v>40.175544002248074</v>
      </c>
    </row>
    <row r="44" spans="6:7" x14ac:dyDescent="0.25">
      <c r="F44">
        <v>41</v>
      </c>
      <c r="G44" s="3">
        <f ca="1">G43*EXP(($C$7-0.5*$C$4^2)*(1/260))+$C$4*SQRT(1/260)*_xll.RiskNormal(0,1)</f>
        <v>40.157427468403384</v>
      </c>
    </row>
    <row r="45" spans="6:7" x14ac:dyDescent="0.25">
      <c r="F45">
        <v>42</v>
      </c>
      <c r="G45" s="3">
        <f ca="1">G44*EXP(($C$7-0.5*$C$4^2)*(1/260))+$C$4*SQRT(1/260)*_xll.RiskNormal(0,1)</f>
        <v>40.148373062603881</v>
      </c>
    </row>
    <row r="46" spans="6:7" x14ac:dyDescent="0.25">
      <c r="F46">
        <v>43</v>
      </c>
      <c r="G46" s="3">
        <f ca="1">G45*EXP(($C$7-0.5*$C$4^2)*(1/260))+$C$4*SQRT(1/260)*_xll.RiskNormal(0,1)</f>
        <v>40.165198368004063</v>
      </c>
    </row>
    <row r="47" spans="6:7" x14ac:dyDescent="0.25">
      <c r="F47">
        <v>44</v>
      </c>
      <c r="G47" s="3">
        <f ca="1">G46*EXP(($C$7-0.5*$C$4^2)*(1/260))+$C$4*SQRT(1/260)*_xll.RiskNormal(0,1)</f>
        <v>40.164224558314537</v>
      </c>
    </row>
    <row r="48" spans="6:7" x14ac:dyDescent="0.25">
      <c r="F48">
        <v>45</v>
      </c>
      <c r="G48" s="3">
        <f ca="1">G47*EXP(($C$7-0.5*$C$4^2)*(1/260))+$C$4*SQRT(1/260)*_xll.RiskNormal(0,1)</f>
        <v>40.164777993414702</v>
      </c>
    </row>
    <row r="49" spans="6:7" x14ac:dyDescent="0.25">
      <c r="F49">
        <v>46</v>
      </c>
      <c r="G49" s="3">
        <f ca="1">G48*EXP(($C$7-0.5*$C$4^2)*(1/260))+$C$4*SQRT(1/260)*_xll.RiskNormal(0,1)</f>
        <v>40.162736595512129</v>
      </c>
    </row>
    <row r="50" spans="6:7" x14ac:dyDescent="0.25">
      <c r="F50">
        <v>47</v>
      </c>
      <c r="G50" s="3">
        <f ca="1">G49*EXP(($C$7-0.5*$C$4^2)*(1/260))+$C$4*SQRT(1/260)*_xll.RiskNormal(0,1)</f>
        <v>40.107555991953681</v>
      </c>
    </row>
    <row r="51" spans="6:7" x14ac:dyDescent="0.25">
      <c r="F51">
        <v>48</v>
      </c>
      <c r="G51" s="3">
        <f ca="1">G50*EXP(($C$7-0.5*$C$4^2)*(1/260))+$C$4*SQRT(1/260)*_xll.RiskNormal(0,1)</f>
        <v>40.103893704431371</v>
      </c>
    </row>
    <row r="52" spans="6:7" x14ac:dyDescent="0.25">
      <c r="F52">
        <v>49</v>
      </c>
      <c r="G52" s="3">
        <f ca="1">G51*EXP(($C$7-0.5*$C$4^2)*(1/260))+$C$4*SQRT(1/260)*_xll.RiskNormal(0,1)</f>
        <v>40.087738305389571</v>
      </c>
    </row>
    <row r="53" spans="6:7" x14ac:dyDescent="0.25">
      <c r="F53">
        <v>50</v>
      </c>
      <c r="G53" s="3">
        <f ca="1">G52*EXP(($C$7-0.5*$C$4^2)*(1/260))+$C$4*SQRT(1/260)*_xll.RiskNormal(0,1)</f>
        <v>40.080813111157049</v>
      </c>
    </row>
    <row r="54" spans="6:7" x14ac:dyDescent="0.25">
      <c r="F54">
        <v>51</v>
      </c>
      <c r="G54" s="3">
        <f ca="1">G53*EXP(($C$7-0.5*$C$4^2)*(1/260))+$C$4*SQRT(1/260)*_xll.RiskNormal(0,1)</f>
        <v>40.045310903539566</v>
      </c>
    </row>
    <row r="55" spans="6:7" x14ac:dyDescent="0.25">
      <c r="F55">
        <v>52</v>
      </c>
      <c r="G55" s="3">
        <f ca="1">G54*EXP(($C$7-0.5*$C$4^2)*(1/260))+$C$4*SQRT(1/260)*_xll.RiskNormal(0,1)</f>
        <v>40.045378622797138</v>
      </c>
    </row>
    <row r="56" spans="6:7" x14ac:dyDescent="0.25">
      <c r="F56">
        <v>53</v>
      </c>
      <c r="G56" s="3">
        <f ca="1">G55*EXP(($C$7-0.5*$C$4^2)*(1/260))+$C$4*SQRT(1/260)*_xll.RiskNormal(0,1)</f>
        <v>40.07116635861486</v>
      </c>
    </row>
    <row r="57" spans="6:7" x14ac:dyDescent="0.25">
      <c r="F57">
        <v>54</v>
      </c>
      <c r="G57" s="3">
        <f ca="1">G56*EXP(($C$7-0.5*$C$4^2)*(1/260))+$C$4*SQRT(1/260)*_xll.RiskNormal(0,1)</f>
        <v>40.048235742644195</v>
      </c>
    </row>
    <row r="58" spans="6:7" x14ac:dyDescent="0.25">
      <c r="F58">
        <v>55</v>
      </c>
      <c r="G58" s="3">
        <f ca="1">G57*EXP(($C$7-0.5*$C$4^2)*(1/260))+$C$4*SQRT(1/260)*_xll.RiskNormal(0,1)</f>
        <v>40.029224418025009</v>
      </c>
    </row>
    <row r="59" spans="6:7" x14ac:dyDescent="0.25">
      <c r="F59">
        <v>56</v>
      </c>
      <c r="G59" s="3">
        <f ca="1">G58*EXP(($C$7-0.5*$C$4^2)*(1/260))+$C$4*SQRT(1/260)*_xll.RiskNormal(0,1)</f>
        <v>39.994297042714855</v>
      </c>
    </row>
    <row r="60" spans="6:7" x14ac:dyDescent="0.25">
      <c r="F60">
        <v>57</v>
      </c>
      <c r="G60" s="3">
        <f ca="1">G59*EXP(($C$7-0.5*$C$4^2)*(1/260))+$C$4*SQRT(1/260)*_xll.RiskNormal(0,1)</f>
        <v>39.965504822889336</v>
      </c>
    </row>
    <row r="61" spans="6:7" x14ac:dyDescent="0.25">
      <c r="F61">
        <v>58</v>
      </c>
      <c r="G61" s="3">
        <f ca="1">G60*EXP(($C$7-0.5*$C$4^2)*(1/260))+$C$4*SQRT(1/260)*_xll.RiskNormal(0,1)</f>
        <v>39.957483944538069</v>
      </c>
    </row>
    <row r="62" spans="6:7" x14ac:dyDescent="0.25">
      <c r="F62">
        <v>59</v>
      </c>
      <c r="G62" s="3">
        <f ca="1">G61*EXP(($C$7-0.5*$C$4^2)*(1/260))+$C$4*SQRT(1/260)*_xll.RiskNormal(0,1)</f>
        <v>39.963152264747706</v>
      </c>
    </row>
    <row r="63" spans="6:7" x14ac:dyDescent="0.25">
      <c r="F63">
        <v>60</v>
      </c>
      <c r="G63" s="3">
        <f ca="1">G62*EXP(($C$7-0.5*$C$4^2)*(1/260))+$C$4*SQRT(1/260)*_xll.RiskNormal(0,1)</f>
        <v>39.914182604654272</v>
      </c>
    </row>
    <row r="64" spans="6:7" x14ac:dyDescent="0.25">
      <c r="F64">
        <v>61</v>
      </c>
      <c r="G64" s="3">
        <f ca="1">G63*EXP(($C$7-0.5*$C$4^2)*(1/260))+$C$4*SQRT(1/260)*_xll.RiskNormal(0,1)</f>
        <v>39.909979564292676</v>
      </c>
    </row>
    <row r="65" spans="6:7" x14ac:dyDescent="0.25">
      <c r="F65">
        <v>62</v>
      </c>
      <c r="G65" s="3">
        <f ca="1">G64*EXP(($C$7-0.5*$C$4^2)*(1/260))+$C$4*SQRT(1/260)*_xll.RiskNormal(0,1)</f>
        <v>39.911280958210547</v>
      </c>
    </row>
    <row r="66" spans="6:7" x14ac:dyDescent="0.25">
      <c r="F66">
        <v>63</v>
      </c>
      <c r="G66" s="3">
        <f ca="1">G65*EXP(($C$7-0.5*$C$4^2)*(1/260))+$C$4*SQRT(1/260)*_xll.RiskNormal(0,1)</f>
        <v>39.928720340518957</v>
      </c>
    </row>
    <row r="67" spans="6:7" x14ac:dyDescent="0.25">
      <c r="F67">
        <v>64</v>
      </c>
      <c r="G67" s="3">
        <f ca="1">G66*EXP(($C$7-0.5*$C$4^2)*(1/260))+$C$4*SQRT(1/260)*_xll.RiskNormal(0,1)</f>
        <v>39.928247372187847</v>
      </c>
    </row>
    <row r="68" spans="6:7" x14ac:dyDescent="0.25">
      <c r="F68">
        <v>65</v>
      </c>
      <c r="G68" s="3">
        <f ca="1">G67*EXP(($C$7-0.5*$C$4^2)*(1/260))+$C$4*SQRT(1/260)*_xll.RiskNormal(0,1)</f>
        <v>39.957711801910321</v>
      </c>
    </row>
    <row r="69" spans="6:7" x14ac:dyDescent="0.25">
      <c r="F69">
        <v>66</v>
      </c>
      <c r="G69" s="3">
        <f ca="1">G68*EXP(($C$7-0.5*$C$4^2)*(1/260))+$C$4*SQRT(1/260)*_xll.RiskNormal(0,1)</f>
        <v>39.948922948262187</v>
      </c>
    </row>
    <row r="70" spans="6:7" x14ac:dyDescent="0.25">
      <c r="F70">
        <v>67</v>
      </c>
      <c r="G70" s="3">
        <f ca="1">G69*EXP(($C$7-0.5*$C$4^2)*(1/260))+$C$4*SQRT(1/260)*_xll.RiskNormal(0,1)</f>
        <v>39.966980710217989</v>
      </c>
    </row>
    <row r="71" spans="6:7" x14ac:dyDescent="0.25">
      <c r="F71">
        <v>68</v>
      </c>
      <c r="G71" s="3">
        <f ca="1">G70*EXP(($C$7-0.5*$C$4^2)*(1/260))+$C$4*SQRT(1/260)*_xll.RiskNormal(0,1)</f>
        <v>39.9476099728859</v>
      </c>
    </row>
    <row r="72" spans="6:7" x14ac:dyDescent="0.25">
      <c r="F72">
        <v>69</v>
      </c>
      <c r="G72" s="3">
        <f ca="1">G71*EXP(($C$7-0.5*$C$4^2)*(1/260))+$C$4*SQRT(1/260)*_xll.RiskNormal(0,1)</f>
        <v>39.917770556124587</v>
      </c>
    </row>
    <row r="73" spans="6:7" x14ac:dyDescent="0.25">
      <c r="F73">
        <v>70</v>
      </c>
      <c r="G73" s="3">
        <f ca="1">G72*EXP(($C$7-0.5*$C$4^2)*(1/260))+$C$4*SQRT(1/260)*_xll.RiskNormal(0,1)</f>
        <v>39.903670294101708</v>
      </c>
    </row>
    <row r="74" spans="6:7" x14ac:dyDescent="0.25">
      <c r="F74">
        <v>71</v>
      </c>
      <c r="G74" s="3">
        <f ca="1">G73*EXP(($C$7-0.5*$C$4^2)*(1/260))+$C$4*SQRT(1/260)*_xll.RiskNormal(0,1)</f>
        <v>39.914998463945281</v>
      </c>
    </row>
    <row r="75" spans="6:7" x14ac:dyDescent="0.25">
      <c r="F75">
        <v>72</v>
      </c>
      <c r="G75" s="3">
        <f ca="1">G74*EXP(($C$7-0.5*$C$4^2)*(1/260))+$C$4*SQRT(1/260)*_xll.RiskNormal(0,1)</f>
        <v>39.921981545012869</v>
      </c>
    </row>
    <row r="76" spans="6:7" x14ac:dyDescent="0.25">
      <c r="F76">
        <v>73</v>
      </c>
      <c r="G76" s="3">
        <f ca="1">G75*EXP(($C$7-0.5*$C$4^2)*(1/260))+$C$4*SQRT(1/260)*_xll.RiskNormal(0,1)</f>
        <v>39.90424479146629</v>
      </c>
    </row>
    <row r="77" spans="6:7" x14ac:dyDescent="0.25">
      <c r="F77">
        <v>74</v>
      </c>
      <c r="G77" s="3">
        <f ca="1">G76*EXP(($C$7-0.5*$C$4^2)*(1/260))+$C$4*SQRT(1/260)*_xll.RiskNormal(0,1)</f>
        <v>39.917015960657174</v>
      </c>
    </row>
    <row r="78" spans="6:7" x14ac:dyDescent="0.25">
      <c r="F78">
        <v>75</v>
      </c>
      <c r="G78" s="3">
        <f ca="1">G77*EXP(($C$7-0.5*$C$4^2)*(1/260))+$C$4*SQRT(1/260)*_xll.RiskNormal(0,1)</f>
        <v>39.927161408887223</v>
      </c>
    </row>
    <row r="79" spans="6:7" x14ac:dyDescent="0.25">
      <c r="F79">
        <v>76</v>
      </c>
      <c r="G79" s="3">
        <f ca="1">G78*EXP(($C$7-0.5*$C$4^2)*(1/260))+$C$4*SQRT(1/260)*_xll.RiskNormal(0,1)</f>
        <v>39.947259616941487</v>
      </c>
    </row>
    <row r="80" spans="6:7" x14ac:dyDescent="0.25">
      <c r="F80">
        <v>77</v>
      </c>
      <c r="G80" s="3">
        <f ca="1">G79*EXP(($C$7-0.5*$C$4^2)*(1/260))+$C$4*SQRT(1/260)*_xll.RiskNormal(0,1)</f>
        <v>39.951119221264641</v>
      </c>
    </row>
    <row r="81" spans="6:7" x14ac:dyDescent="0.25">
      <c r="F81">
        <v>78</v>
      </c>
      <c r="G81" s="3">
        <f ca="1">G80*EXP(($C$7-0.5*$C$4^2)*(1/260))+$C$4*SQRT(1/260)*_xll.RiskNormal(0,1)</f>
        <v>39.943690654460603</v>
      </c>
    </row>
    <row r="82" spans="6:7" x14ac:dyDescent="0.25">
      <c r="F82">
        <v>79</v>
      </c>
      <c r="G82" s="3">
        <f ca="1">G81*EXP(($C$7-0.5*$C$4^2)*(1/260))+$C$4*SQRT(1/260)*_xll.RiskNormal(0,1)</f>
        <v>39.939157751344752</v>
      </c>
    </row>
    <row r="83" spans="6:7" x14ac:dyDescent="0.25">
      <c r="F83">
        <v>80</v>
      </c>
      <c r="G83" s="3">
        <f ca="1">G82*EXP(($C$7-0.5*$C$4^2)*(1/260))+$C$4*SQRT(1/260)*_xll.RiskNormal(0,1)</f>
        <v>39.948833712161182</v>
      </c>
    </row>
    <row r="84" spans="6:7" x14ac:dyDescent="0.25">
      <c r="F84">
        <v>81</v>
      </c>
      <c r="G84" s="3">
        <f ca="1">G83*EXP(($C$7-0.5*$C$4^2)*(1/260))+$C$4*SQRT(1/260)*_xll.RiskNormal(0,1)</f>
        <v>39.96314778602261</v>
      </c>
    </row>
    <row r="85" spans="6:7" x14ac:dyDescent="0.25">
      <c r="F85">
        <v>82</v>
      </c>
      <c r="G85" s="3">
        <f ca="1">G84*EXP(($C$7-0.5*$C$4^2)*(1/260))+$C$4*SQRT(1/260)*_xll.RiskNormal(0,1)</f>
        <v>40.011657706055558</v>
      </c>
    </row>
    <row r="86" spans="6:7" x14ac:dyDescent="0.25">
      <c r="F86">
        <v>83</v>
      </c>
      <c r="G86" s="3">
        <f ca="1">G85*EXP(($C$7-0.5*$C$4^2)*(1/260))+$C$4*SQRT(1/260)*_xll.RiskNormal(0,1)</f>
        <v>39.976339124352727</v>
      </c>
    </row>
    <row r="87" spans="6:7" x14ac:dyDescent="0.25">
      <c r="F87">
        <v>84</v>
      </c>
      <c r="G87" s="3">
        <f ca="1">G86*EXP(($C$7-0.5*$C$4^2)*(1/260))+$C$4*SQRT(1/260)*_xll.RiskNormal(0,1)</f>
        <v>40.003955801591182</v>
      </c>
    </row>
    <row r="88" spans="6:7" x14ac:dyDescent="0.25">
      <c r="F88">
        <v>85</v>
      </c>
      <c r="G88" s="3">
        <f ca="1">G87*EXP(($C$7-0.5*$C$4^2)*(1/260))+$C$4*SQRT(1/260)*_xll.RiskNormal(0,1)</f>
        <v>39.993336728622104</v>
      </c>
    </row>
    <row r="89" spans="6:7" x14ac:dyDescent="0.25">
      <c r="F89">
        <v>86</v>
      </c>
      <c r="G89" s="3">
        <f ca="1">G88*EXP(($C$7-0.5*$C$4^2)*(1/260))+$C$4*SQRT(1/260)*_xll.RiskNormal(0,1)</f>
        <v>39.998690802628843</v>
      </c>
    </row>
    <row r="90" spans="6:7" x14ac:dyDescent="0.25">
      <c r="F90">
        <v>87</v>
      </c>
      <c r="G90" s="3">
        <f ca="1">G89*EXP(($C$7-0.5*$C$4^2)*(1/260))+$C$4*SQRT(1/260)*_xll.RiskNormal(0,1)</f>
        <v>39.970050563669979</v>
      </c>
    </row>
    <row r="91" spans="6:7" x14ac:dyDescent="0.25">
      <c r="F91">
        <v>88</v>
      </c>
      <c r="G91" s="3">
        <f ca="1">G90*EXP(($C$7-0.5*$C$4^2)*(1/260))+$C$4*SQRT(1/260)*_xll.RiskNormal(0,1)</f>
        <v>40.000438526639186</v>
      </c>
    </row>
    <row r="92" spans="6:7" x14ac:dyDescent="0.25">
      <c r="F92">
        <v>89</v>
      </c>
      <c r="G92" s="3">
        <f ca="1">G91*EXP(($C$7-0.5*$C$4^2)*(1/260))+$C$4*SQRT(1/260)*_xll.RiskNormal(0,1)</f>
        <v>39.998507999222085</v>
      </c>
    </row>
    <row r="93" spans="6:7" x14ac:dyDescent="0.25">
      <c r="F93">
        <v>90</v>
      </c>
      <c r="G93" s="3">
        <f ca="1">G92*EXP(($C$7-0.5*$C$4^2)*(1/260))+$C$4*SQRT(1/260)*_xll.RiskNormal(0,1)</f>
        <v>39.9827012437908</v>
      </c>
    </row>
    <row r="94" spans="6:7" x14ac:dyDescent="0.25">
      <c r="F94">
        <v>91</v>
      </c>
      <c r="G94" s="3">
        <f ca="1">G93*EXP(($C$7-0.5*$C$4^2)*(1/260))+$C$4*SQRT(1/260)*_xll.RiskNormal(0,1)</f>
        <v>40.011149154428587</v>
      </c>
    </row>
    <row r="95" spans="6:7" x14ac:dyDescent="0.25">
      <c r="F95">
        <v>92</v>
      </c>
      <c r="G95" s="3">
        <f ca="1">G94*EXP(($C$7-0.5*$C$4^2)*(1/260))+$C$4*SQRT(1/260)*_xll.RiskNormal(0,1)</f>
        <v>40.017575368149096</v>
      </c>
    </row>
    <row r="96" spans="6:7" x14ac:dyDescent="0.25">
      <c r="F96">
        <v>93</v>
      </c>
      <c r="G96" s="3">
        <f ca="1">G95*EXP(($C$7-0.5*$C$4^2)*(1/260))+$C$4*SQRT(1/260)*_xll.RiskNormal(0,1)</f>
        <v>40.028202692152924</v>
      </c>
    </row>
    <row r="97" spans="6:7" x14ac:dyDescent="0.25">
      <c r="F97">
        <v>94</v>
      </c>
      <c r="G97" s="3">
        <f ca="1">G96*EXP(($C$7-0.5*$C$4^2)*(1/260))+$C$4*SQRT(1/260)*_xll.RiskNormal(0,1)</f>
        <v>40.008723795732401</v>
      </c>
    </row>
    <row r="98" spans="6:7" x14ac:dyDescent="0.25">
      <c r="F98">
        <v>95</v>
      </c>
      <c r="G98" s="3">
        <f ca="1">G97*EXP(($C$7-0.5*$C$4^2)*(1/260))+$C$4*SQRT(1/260)*_xll.RiskNormal(0,1)</f>
        <v>40.01564716324242</v>
      </c>
    </row>
    <row r="99" spans="6:7" x14ac:dyDescent="0.25">
      <c r="F99">
        <v>96</v>
      </c>
      <c r="G99" s="3">
        <f ca="1">G98*EXP(($C$7-0.5*$C$4^2)*(1/260))+$C$4*SQRT(1/260)*_xll.RiskNormal(0,1)</f>
        <v>40.037280922575569</v>
      </c>
    </row>
    <row r="100" spans="6:7" x14ac:dyDescent="0.25">
      <c r="F100">
        <v>97</v>
      </c>
      <c r="G100" s="3">
        <f ca="1">G99*EXP(($C$7-0.5*$C$4^2)*(1/260))+$C$4*SQRT(1/260)*_xll.RiskNormal(0,1)</f>
        <v>40.045037456548627</v>
      </c>
    </row>
    <row r="101" spans="6:7" x14ac:dyDescent="0.25">
      <c r="F101">
        <v>98</v>
      </c>
      <c r="G101" s="3">
        <f ca="1">G100*EXP(($C$7-0.5*$C$4^2)*(1/260))+$C$4*SQRT(1/260)*_xll.RiskNormal(0,1)</f>
        <v>40.036221430194701</v>
      </c>
    </row>
    <row r="102" spans="6:7" x14ac:dyDescent="0.25">
      <c r="F102">
        <v>99</v>
      </c>
      <c r="G102" s="3">
        <f ca="1">G101*EXP(($C$7-0.5*$C$4^2)*(1/260))+$C$4*SQRT(1/260)*_xll.RiskNormal(0,1)</f>
        <v>40.049322889115246</v>
      </c>
    </row>
    <row r="103" spans="6:7" x14ac:dyDescent="0.25">
      <c r="F103">
        <v>100</v>
      </c>
      <c r="G103" s="3">
        <f ca="1">G102*EXP(($C$7-0.5*$C$4^2)*(1/260))+$C$4*SQRT(1/260)*_xll.RiskNormal(0,1)</f>
        <v>40.035797336818916</v>
      </c>
    </row>
    <row r="104" spans="6:7" x14ac:dyDescent="0.25">
      <c r="F104">
        <v>101</v>
      </c>
      <c r="G104" s="3">
        <f ca="1">G103*EXP(($C$7-0.5*$C$4^2)*(1/260))+$C$4*SQRT(1/260)*_xll.RiskNormal(0,1)</f>
        <v>40.061136568248294</v>
      </c>
    </row>
    <row r="105" spans="6:7" x14ac:dyDescent="0.25">
      <c r="F105">
        <v>102</v>
      </c>
      <c r="G105" s="3">
        <f ca="1">G104*EXP(($C$7-0.5*$C$4^2)*(1/260))+$C$4*SQRT(1/260)*_xll.RiskNormal(0,1)</f>
        <v>40.04196138036032</v>
      </c>
    </row>
    <row r="106" spans="6:7" x14ac:dyDescent="0.25">
      <c r="F106">
        <v>103</v>
      </c>
      <c r="G106" s="3">
        <f ca="1">G105*EXP(($C$7-0.5*$C$4^2)*(1/260))+$C$4*SQRT(1/260)*_xll.RiskNormal(0,1)</f>
        <v>40.066847726244298</v>
      </c>
    </row>
    <row r="107" spans="6:7" x14ac:dyDescent="0.25">
      <c r="F107">
        <v>104</v>
      </c>
      <c r="G107" s="3">
        <f ca="1">G106*EXP(($C$7-0.5*$C$4^2)*(1/260))+$C$4*SQRT(1/260)*_xll.RiskNormal(0,1)</f>
        <v>40.040186469423475</v>
      </c>
    </row>
    <row r="108" spans="6:7" x14ac:dyDescent="0.25">
      <c r="F108">
        <v>105</v>
      </c>
      <c r="G108" s="3">
        <f ca="1">G107*EXP(($C$7-0.5*$C$4^2)*(1/260))+$C$4*SQRT(1/260)*_xll.RiskNormal(0,1)</f>
        <v>40.026991318051707</v>
      </c>
    </row>
    <row r="109" spans="6:7" x14ac:dyDescent="0.25">
      <c r="F109">
        <v>106</v>
      </c>
      <c r="G109" s="3">
        <f ca="1">G108*EXP(($C$7-0.5*$C$4^2)*(1/260))+$C$4*SQRT(1/260)*_xll.RiskNormal(0,1)</f>
        <v>40.033376433158885</v>
      </c>
    </row>
    <row r="110" spans="6:7" x14ac:dyDescent="0.25">
      <c r="F110">
        <v>107</v>
      </c>
      <c r="G110" s="3">
        <f ca="1">G109*EXP(($C$7-0.5*$C$4^2)*(1/260))+$C$4*SQRT(1/260)*_xll.RiskNormal(0,1)</f>
        <v>40.059237979271316</v>
      </c>
    </row>
    <row r="111" spans="6:7" x14ac:dyDescent="0.25">
      <c r="F111">
        <v>108</v>
      </c>
      <c r="G111" s="3">
        <f ca="1">G110*EXP(($C$7-0.5*$C$4^2)*(1/260))+$C$4*SQRT(1/260)*_xll.RiskNormal(0,1)</f>
        <v>40.05537971495918</v>
      </c>
    </row>
    <row r="112" spans="6:7" x14ac:dyDescent="0.25">
      <c r="F112">
        <v>109</v>
      </c>
      <c r="G112" s="3">
        <f ca="1">G111*EXP(($C$7-0.5*$C$4^2)*(1/260))+$C$4*SQRT(1/260)*_xll.RiskNormal(0,1)</f>
        <v>40.066248551796015</v>
      </c>
    </row>
    <row r="113" spans="6:7" x14ac:dyDescent="0.25">
      <c r="F113">
        <v>110</v>
      </c>
      <c r="G113" s="3">
        <f ca="1">G112*EXP(($C$7-0.5*$C$4^2)*(1/260))+$C$4*SQRT(1/260)*_xll.RiskNormal(0,1)</f>
        <v>40.045263153788198</v>
      </c>
    </row>
    <row r="114" spans="6:7" x14ac:dyDescent="0.25">
      <c r="F114">
        <v>111</v>
      </c>
      <c r="G114" s="3">
        <f ca="1">G113*EXP(($C$7-0.5*$C$4^2)*(1/260))+$C$4*SQRT(1/260)*_xll.RiskNormal(0,1)</f>
        <v>40.069586397724834</v>
      </c>
    </row>
    <row r="115" spans="6:7" x14ac:dyDescent="0.25">
      <c r="F115">
        <v>112</v>
      </c>
      <c r="G115" s="3">
        <f ca="1">G114*EXP(($C$7-0.5*$C$4^2)*(1/260))+$C$4*SQRT(1/260)*_xll.RiskNormal(0,1)</f>
        <v>40.070924149852125</v>
      </c>
    </row>
    <row r="116" spans="6:7" x14ac:dyDescent="0.25">
      <c r="F116">
        <v>113</v>
      </c>
      <c r="G116" s="3">
        <f ca="1">G115*EXP(($C$7-0.5*$C$4^2)*(1/260))+$C$4*SQRT(1/260)*_xll.RiskNormal(0,1)</f>
        <v>40.097293022974654</v>
      </c>
    </row>
    <row r="117" spans="6:7" x14ac:dyDescent="0.25">
      <c r="F117">
        <v>114</v>
      </c>
      <c r="G117" s="3">
        <f ca="1">G116*EXP(($C$7-0.5*$C$4^2)*(1/260))+$C$4*SQRT(1/260)*_xll.RiskNormal(0,1)</f>
        <v>40.078635963596902</v>
      </c>
    </row>
    <row r="118" spans="6:7" x14ac:dyDescent="0.25">
      <c r="F118">
        <v>115</v>
      </c>
      <c r="G118" s="3">
        <f ca="1">G117*EXP(($C$7-0.5*$C$4^2)*(1/260))+$C$4*SQRT(1/260)*_xll.RiskNormal(0,1)</f>
        <v>40.087716754126845</v>
      </c>
    </row>
    <row r="119" spans="6:7" x14ac:dyDescent="0.25">
      <c r="F119">
        <v>116</v>
      </c>
      <c r="G119" s="3">
        <f ca="1">G118*EXP(($C$7-0.5*$C$4^2)*(1/260))+$C$4*SQRT(1/260)*_xll.RiskNormal(0,1)</f>
        <v>40.080674864119167</v>
      </c>
    </row>
    <row r="120" spans="6:7" x14ac:dyDescent="0.25">
      <c r="F120">
        <v>117</v>
      </c>
      <c r="G120" s="3">
        <f ca="1">G119*EXP(($C$7-0.5*$C$4^2)*(1/260))+$C$4*SQRT(1/260)*_xll.RiskNormal(0,1)</f>
        <v>40.078155019321706</v>
      </c>
    </row>
    <row r="121" spans="6:7" x14ac:dyDescent="0.25">
      <c r="F121">
        <v>118</v>
      </c>
      <c r="G121" s="3">
        <f ca="1">G120*EXP(($C$7-0.5*$C$4^2)*(1/260))+$C$4*SQRT(1/260)*_xll.RiskNormal(0,1)</f>
        <v>40.074911372540058</v>
      </c>
    </row>
    <row r="122" spans="6:7" x14ac:dyDescent="0.25">
      <c r="F122">
        <v>119</v>
      </c>
      <c r="G122" s="3">
        <f ca="1">G121*EXP(($C$7-0.5*$C$4^2)*(1/260))+$C$4*SQRT(1/260)*_xll.RiskNormal(0,1)</f>
        <v>40.083872416219698</v>
      </c>
    </row>
    <row r="123" spans="6:7" x14ac:dyDescent="0.25">
      <c r="F123">
        <v>120</v>
      </c>
      <c r="G123" s="3">
        <f ca="1">G122*EXP(($C$7-0.5*$C$4^2)*(1/260))+$C$4*SQRT(1/260)*_xll.RiskNormal(0,1)</f>
        <v>40.091743734644545</v>
      </c>
    </row>
    <row r="124" spans="6:7" x14ac:dyDescent="0.25">
      <c r="F124">
        <v>121</v>
      </c>
      <c r="G124" s="3">
        <f ca="1">G123*EXP(($C$7-0.5*$C$4^2)*(1/260))+$C$4*SQRT(1/260)*_xll.RiskNormal(0,1)</f>
        <v>40.08770095478404</v>
      </c>
    </row>
    <row r="125" spans="6:7" x14ac:dyDescent="0.25">
      <c r="F125">
        <v>122</v>
      </c>
      <c r="G125" s="3">
        <f ca="1">G124*EXP(($C$7-0.5*$C$4^2)*(1/260))+$C$4*SQRT(1/260)*_xll.RiskNormal(0,1)</f>
        <v>40.070022810826217</v>
      </c>
    </row>
    <row r="126" spans="6:7" x14ac:dyDescent="0.25">
      <c r="F126">
        <v>123</v>
      </c>
      <c r="G126" s="3">
        <f ca="1">G125*EXP(($C$7-0.5*$C$4^2)*(1/260))+$C$4*SQRT(1/260)*_xll.RiskNormal(0,1)</f>
        <v>40.068389545754385</v>
      </c>
    </row>
    <row r="127" spans="6:7" x14ac:dyDescent="0.25">
      <c r="F127">
        <v>124</v>
      </c>
      <c r="G127" s="3">
        <f ca="1">G126*EXP(($C$7-0.5*$C$4^2)*(1/260))+$C$4*SQRT(1/260)*_xll.RiskNormal(0,1)</f>
        <v>40.062194518964148</v>
      </c>
    </row>
    <row r="128" spans="6:7" x14ac:dyDescent="0.25">
      <c r="F128">
        <v>125</v>
      </c>
      <c r="G128" s="3">
        <f ca="1">G127*EXP(($C$7-0.5*$C$4^2)*(1/260))+$C$4*SQRT(1/260)*_xll.RiskNormal(0,1)</f>
        <v>40.079980234125578</v>
      </c>
    </row>
    <row r="129" spans="6:7" x14ac:dyDescent="0.25">
      <c r="F129">
        <v>126</v>
      </c>
      <c r="G129" s="3">
        <f ca="1">G128*EXP(($C$7-0.5*$C$4^2)*(1/260))+$C$4*SQRT(1/260)*_xll.RiskNormal(0,1)</f>
        <v>40.095660152973771</v>
      </c>
    </row>
    <row r="130" spans="6:7" x14ac:dyDescent="0.25">
      <c r="F130">
        <v>127</v>
      </c>
      <c r="G130" s="3">
        <f ca="1">G129*EXP(($C$7-0.5*$C$4^2)*(1/260))+$C$4*SQRT(1/260)*_xll.RiskNormal(0,1)</f>
        <v>40.089819708524139</v>
      </c>
    </row>
    <row r="131" spans="6:7" x14ac:dyDescent="0.25">
      <c r="F131">
        <v>128</v>
      </c>
      <c r="G131" s="3">
        <f ca="1">G130*EXP(($C$7-0.5*$C$4^2)*(1/260))+$C$4*SQRT(1/260)*_xll.RiskNormal(0,1)</f>
        <v>40.104436172853177</v>
      </c>
    </row>
    <row r="132" spans="6:7" x14ac:dyDescent="0.25">
      <c r="F132">
        <v>129</v>
      </c>
      <c r="G132" s="3">
        <f ca="1">G131*EXP(($C$7-0.5*$C$4^2)*(1/260))+$C$4*SQRT(1/260)*_xll.RiskNormal(0,1)</f>
        <v>40.106839831570127</v>
      </c>
    </row>
    <row r="133" spans="6:7" x14ac:dyDescent="0.25">
      <c r="F133" s="4">
        <v>130</v>
      </c>
      <c r="G133" s="3">
        <f ca="1">G132*EXP(($C$7-0.5*$C$4^2)*(1/260))+$C$4*SQRT(1/260)*_xll.RiskNormal(0,1)</f>
        <v>40.115431527180156</v>
      </c>
    </row>
    <row r="134" spans="6:7" x14ac:dyDescent="0.25">
      <c r="F134">
        <v>131</v>
      </c>
      <c r="G134" s="3">
        <f ca="1">G133*EXP(($C$7-0.5*$C$4^2)*(1/260))+$C$4*SQRT(1/260)*_xll.RiskNormal(0,1)</f>
        <v>40.077451853378761</v>
      </c>
    </row>
    <row r="135" spans="6:7" x14ac:dyDescent="0.25">
      <c r="F135">
        <v>132</v>
      </c>
      <c r="G135" s="3">
        <f ca="1">G134*EXP(($C$7-0.5*$C$4^2)*(1/260))+$C$4*SQRT(1/260)*_xll.RiskNormal(0,1)</f>
        <v>40.074506812750698</v>
      </c>
    </row>
    <row r="136" spans="6:7" x14ac:dyDescent="0.25">
      <c r="F136">
        <v>133</v>
      </c>
      <c r="G136" s="3">
        <f ca="1">G135*EXP(($C$7-0.5*$C$4^2)*(1/260))+$C$4*SQRT(1/260)*_xll.RiskNormal(0,1)</f>
        <v>40.102713834518653</v>
      </c>
    </row>
    <row r="137" spans="6:7" x14ac:dyDescent="0.25">
      <c r="F137">
        <v>134</v>
      </c>
      <c r="G137" s="3">
        <f ca="1">G136*EXP(($C$7-0.5*$C$4^2)*(1/260))+$C$4*SQRT(1/260)*_xll.RiskNormal(0,1)</f>
        <v>40.122222332561321</v>
      </c>
    </row>
    <row r="138" spans="6:7" x14ac:dyDescent="0.25">
      <c r="F138">
        <v>135</v>
      </c>
      <c r="G138" s="3">
        <f ca="1">G137*EXP(($C$7-0.5*$C$4^2)*(1/260))+$C$4*SQRT(1/260)*_xll.RiskNormal(0,1)</f>
        <v>40.126837078904671</v>
      </c>
    </row>
    <row r="139" spans="6:7" x14ac:dyDescent="0.25">
      <c r="F139">
        <v>136</v>
      </c>
      <c r="G139" s="3">
        <f ca="1">G138*EXP(($C$7-0.5*$C$4^2)*(1/260))+$C$4*SQRT(1/260)*_xll.RiskNormal(0,1)</f>
        <v>40.136038270914987</v>
      </c>
    </row>
    <row r="140" spans="6:7" x14ac:dyDescent="0.25">
      <c r="F140">
        <v>137</v>
      </c>
      <c r="G140" s="3">
        <f ca="1">G139*EXP(($C$7-0.5*$C$4^2)*(1/260))+$C$4*SQRT(1/260)*_xll.RiskNormal(0,1)</f>
        <v>40.163743885209321</v>
      </c>
    </row>
    <row r="141" spans="6:7" x14ac:dyDescent="0.25">
      <c r="F141">
        <v>138</v>
      </c>
      <c r="G141" s="3">
        <f ca="1">G140*EXP(($C$7-0.5*$C$4^2)*(1/260))+$C$4*SQRT(1/260)*_xll.RiskNormal(0,1)</f>
        <v>40.134534954767858</v>
      </c>
    </row>
    <row r="142" spans="6:7" x14ac:dyDescent="0.25">
      <c r="F142">
        <v>139</v>
      </c>
      <c r="G142" s="3">
        <f ca="1">G141*EXP(($C$7-0.5*$C$4^2)*(1/260))+$C$4*SQRT(1/260)*_xll.RiskNormal(0,1)</f>
        <v>40.132850081152135</v>
      </c>
    </row>
    <row r="143" spans="6:7" x14ac:dyDescent="0.25">
      <c r="F143">
        <v>140</v>
      </c>
      <c r="G143" s="3">
        <f ca="1">G142*EXP(($C$7-0.5*$C$4^2)*(1/260))+$C$4*SQRT(1/260)*_xll.RiskNormal(0,1)</f>
        <v>40.124779378592976</v>
      </c>
    </row>
    <row r="144" spans="6:7" x14ac:dyDescent="0.25">
      <c r="F144">
        <v>141</v>
      </c>
      <c r="G144" s="3">
        <f ca="1">G143*EXP(($C$7-0.5*$C$4^2)*(1/260))+$C$4*SQRT(1/260)*_xll.RiskNormal(0,1)</f>
        <v>40.138918028819766</v>
      </c>
    </row>
    <row r="145" spans="6:7" x14ac:dyDescent="0.25">
      <c r="F145">
        <v>142</v>
      </c>
      <c r="G145" s="3">
        <f ca="1">G144*EXP(($C$7-0.5*$C$4^2)*(1/260))+$C$4*SQRT(1/260)*_xll.RiskNormal(0,1)</f>
        <v>40.161768988090429</v>
      </c>
    </row>
    <row r="146" spans="6:7" x14ac:dyDescent="0.25">
      <c r="F146">
        <v>143</v>
      </c>
      <c r="G146" s="3">
        <f ca="1">G145*EXP(($C$7-0.5*$C$4^2)*(1/260))+$C$4*SQRT(1/260)*_xll.RiskNormal(0,1)</f>
        <v>40.18578003958082</v>
      </c>
    </row>
    <row r="147" spans="6:7" x14ac:dyDescent="0.25">
      <c r="F147">
        <v>144</v>
      </c>
      <c r="G147" s="3">
        <f ca="1">G146*EXP(($C$7-0.5*$C$4^2)*(1/260))+$C$4*SQRT(1/260)*_xll.RiskNormal(0,1)</f>
        <v>40.220158248959223</v>
      </c>
    </row>
    <row r="148" spans="6:7" x14ac:dyDescent="0.25">
      <c r="F148">
        <v>145</v>
      </c>
      <c r="G148" s="3">
        <f ca="1">G147*EXP(($C$7-0.5*$C$4^2)*(1/260))+$C$4*SQRT(1/260)*_xll.RiskNormal(0,1)</f>
        <v>40.222198897933737</v>
      </c>
    </row>
    <row r="149" spans="6:7" x14ac:dyDescent="0.25">
      <c r="F149">
        <v>146</v>
      </c>
      <c r="G149" s="3">
        <f ca="1">G148*EXP(($C$7-0.5*$C$4^2)*(1/260))+$C$4*SQRT(1/260)*_xll.RiskNormal(0,1)</f>
        <v>40.218514659340315</v>
      </c>
    </row>
    <row r="150" spans="6:7" x14ac:dyDescent="0.25">
      <c r="F150">
        <v>147</v>
      </c>
      <c r="G150" s="3">
        <f ca="1">G149*EXP(($C$7-0.5*$C$4^2)*(1/260))+$C$4*SQRT(1/260)*_xll.RiskNormal(0,1)</f>
        <v>40.183608461671362</v>
      </c>
    </row>
    <row r="151" spans="6:7" x14ac:dyDescent="0.25">
      <c r="F151">
        <v>148</v>
      </c>
      <c r="G151" s="3">
        <f ca="1">G150*EXP(($C$7-0.5*$C$4^2)*(1/260))+$C$4*SQRT(1/260)*_xll.RiskNormal(0,1)</f>
        <v>40.227668392075685</v>
      </c>
    </row>
    <row r="152" spans="6:7" x14ac:dyDescent="0.25">
      <c r="F152">
        <v>149</v>
      </c>
      <c r="G152" s="3">
        <f ca="1">G151*EXP(($C$7-0.5*$C$4^2)*(1/260))+$C$4*SQRT(1/260)*_xll.RiskNormal(0,1)</f>
        <v>40.229721569200997</v>
      </c>
    </row>
    <row r="153" spans="6:7" x14ac:dyDescent="0.25">
      <c r="F153">
        <v>150</v>
      </c>
      <c r="G153" s="3">
        <f ca="1">G152*EXP(($C$7-0.5*$C$4^2)*(1/260))+$C$4*SQRT(1/260)*_xll.RiskNormal(0,1)</f>
        <v>40.228990693647681</v>
      </c>
    </row>
    <row r="154" spans="6:7" x14ac:dyDescent="0.25">
      <c r="F154">
        <v>151</v>
      </c>
      <c r="G154" s="3">
        <f ca="1">G153*EXP(($C$7-0.5*$C$4^2)*(1/260))+$C$4*SQRT(1/260)*_xll.RiskNormal(0,1)</f>
        <v>40.272148344364588</v>
      </c>
    </row>
    <row r="155" spans="6:7" x14ac:dyDescent="0.25">
      <c r="F155">
        <v>152</v>
      </c>
      <c r="G155" s="3">
        <f ca="1">G154*EXP(($C$7-0.5*$C$4^2)*(1/260))+$C$4*SQRT(1/260)*_xll.RiskNormal(0,1)</f>
        <v>40.27369617017979</v>
      </c>
    </row>
    <row r="156" spans="6:7" x14ac:dyDescent="0.25">
      <c r="F156">
        <v>153</v>
      </c>
      <c r="G156" s="3">
        <f ca="1">G155*EXP(($C$7-0.5*$C$4^2)*(1/260))+$C$4*SQRT(1/260)*_xll.RiskNormal(0,1)</f>
        <v>40.254763916908487</v>
      </c>
    </row>
    <row r="157" spans="6:7" x14ac:dyDescent="0.25">
      <c r="F157">
        <v>154</v>
      </c>
      <c r="G157" s="3">
        <f ca="1">G156*EXP(($C$7-0.5*$C$4^2)*(1/260))+$C$4*SQRT(1/260)*_xll.RiskNormal(0,1)</f>
        <v>40.253472593759604</v>
      </c>
    </row>
    <row r="158" spans="6:7" x14ac:dyDescent="0.25">
      <c r="F158">
        <v>155</v>
      </c>
      <c r="G158" s="3">
        <f ca="1">G157*EXP(($C$7-0.5*$C$4^2)*(1/260))+$C$4*SQRT(1/260)*_xll.RiskNormal(0,1)</f>
        <v>40.254466987835912</v>
      </c>
    </row>
    <row r="159" spans="6:7" x14ac:dyDescent="0.25">
      <c r="F159">
        <v>156</v>
      </c>
      <c r="G159" s="3">
        <f ca="1">G158*EXP(($C$7-0.5*$C$4^2)*(1/260))+$C$4*SQRT(1/260)*_xll.RiskNormal(0,1)</f>
        <v>40.271259531622704</v>
      </c>
    </row>
    <row r="160" spans="6:7" x14ac:dyDescent="0.25">
      <c r="F160">
        <v>157</v>
      </c>
      <c r="G160" s="3">
        <f ca="1">G159*EXP(($C$7-0.5*$C$4^2)*(1/260))+$C$4*SQRT(1/260)*_xll.RiskNormal(0,1)</f>
        <v>40.259624905925293</v>
      </c>
    </row>
    <row r="161" spans="6:7" x14ac:dyDescent="0.25">
      <c r="F161">
        <v>158</v>
      </c>
      <c r="G161" s="3">
        <f ca="1">G160*EXP(($C$7-0.5*$C$4^2)*(1/260))+$C$4*SQRT(1/260)*_xll.RiskNormal(0,1)</f>
        <v>40.232946267081253</v>
      </c>
    </row>
    <row r="162" spans="6:7" x14ac:dyDescent="0.25">
      <c r="F162">
        <v>159</v>
      </c>
      <c r="G162" s="3">
        <f ca="1">G161*EXP(($C$7-0.5*$C$4^2)*(1/260))+$C$4*SQRT(1/260)*_xll.RiskNormal(0,1)</f>
        <v>40.20353665355892</v>
      </c>
    </row>
    <row r="163" spans="6:7" x14ac:dyDescent="0.25">
      <c r="F163">
        <v>160</v>
      </c>
      <c r="G163" s="3">
        <f ca="1">G162*EXP(($C$7-0.5*$C$4^2)*(1/260))+$C$4*SQRT(1/260)*_xll.RiskNormal(0,1)</f>
        <v>40.190423742769106</v>
      </c>
    </row>
    <row r="164" spans="6:7" x14ac:dyDescent="0.25">
      <c r="F164">
        <v>161</v>
      </c>
      <c r="G164" s="3">
        <f ca="1">G163*EXP(($C$7-0.5*$C$4^2)*(1/260))+$C$4*SQRT(1/260)*_xll.RiskNormal(0,1)</f>
        <v>40.184888086964015</v>
      </c>
    </row>
    <row r="165" spans="6:7" x14ac:dyDescent="0.25">
      <c r="F165">
        <v>162</v>
      </c>
      <c r="G165" s="3">
        <f ca="1">G164*EXP(($C$7-0.5*$C$4^2)*(1/260))+$C$4*SQRT(1/260)*_xll.RiskNormal(0,1)</f>
        <v>40.190364251202588</v>
      </c>
    </row>
    <row r="166" spans="6:7" x14ac:dyDescent="0.25">
      <c r="F166">
        <v>163</v>
      </c>
      <c r="G166" s="3">
        <f ca="1">G165*EXP(($C$7-0.5*$C$4^2)*(1/260))+$C$4*SQRT(1/260)*_xll.RiskNormal(0,1)</f>
        <v>40.159780316307163</v>
      </c>
    </row>
    <row r="167" spans="6:7" x14ac:dyDescent="0.25">
      <c r="F167">
        <v>164</v>
      </c>
      <c r="G167" s="3">
        <f ca="1">G166*EXP(($C$7-0.5*$C$4^2)*(1/260))+$C$4*SQRT(1/260)*_xll.RiskNormal(0,1)</f>
        <v>40.172649107217062</v>
      </c>
    </row>
    <row r="168" spans="6:7" x14ac:dyDescent="0.25">
      <c r="F168">
        <v>165</v>
      </c>
      <c r="G168" s="3">
        <f ca="1">G167*EXP(($C$7-0.5*$C$4^2)*(1/260))+$C$4*SQRT(1/260)*_xll.RiskNormal(0,1)</f>
        <v>40.184183630689695</v>
      </c>
    </row>
    <row r="169" spans="6:7" x14ac:dyDescent="0.25">
      <c r="F169">
        <v>166</v>
      </c>
      <c r="G169" s="3">
        <f ca="1">G168*EXP(($C$7-0.5*$C$4^2)*(1/260))+$C$4*SQRT(1/260)*_xll.RiskNormal(0,1)</f>
        <v>40.170099519607994</v>
      </c>
    </row>
    <row r="170" spans="6:7" x14ac:dyDescent="0.25">
      <c r="F170">
        <v>167</v>
      </c>
      <c r="G170" s="3">
        <f ca="1">G169*EXP(($C$7-0.5*$C$4^2)*(1/260))+$C$4*SQRT(1/260)*_xll.RiskNormal(0,1)</f>
        <v>40.199476974344314</v>
      </c>
    </row>
    <row r="171" spans="6:7" x14ac:dyDescent="0.25">
      <c r="F171">
        <v>168</v>
      </c>
      <c r="G171" s="3">
        <f ca="1">G170*EXP(($C$7-0.5*$C$4^2)*(1/260))+$C$4*SQRT(1/260)*_xll.RiskNormal(0,1)</f>
        <v>40.195320378225325</v>
      </c>
    </row>
    <row r="172" spans="6:7" x14ac:dyDescent="0.25">
      <c r="F172">
        <v>169</v>
      </c>
      <c r="G172" s="3">
        <f ca="1">G171*EXP(($C$7-0.5*$C$4^2)*(1/260))+$C$4*SQRT(1/260)*_xll.RiskNormal(0,1)</f>
        <v>40.194527376899366</v>
      </c>
    </row>
    <row r="173" spans="6:7" x14ac:dyDescent="0.25">
      <c r="F173">
        <v>170</v>
      </c>
      <c r="G173" s="3">
        <f ca="1">G172*EXP(($C$7-0.5*$C$4^2)*(1/260))+$C$4*SQRT(1/260)*_xll.RiskNormal(0,1)</f>
        <v>40.157566090586108</v>
      </c>
    </row>
    <row r="174" spans="6:7" x14ac:dyDescent="0.25">
      <c r="F174">
        <v>171</v>
      </c>
      <c r="G174" s="3">
        <f ca="1">G173*EXP(($C$7-0.5*$C$4^2)*(1/260))+$C$4*SQRT(1/260)*_xll.RiskNormal(0,1)</f>
        <v>40.146584218302856</v>
      </c>
    </row>
    <row r="175" spans="6:7" x14ac:dyDescent="0.25">
      <c r="F175">
        <v>172</v>
      </c>
      <c r="G175" s="3">
        <f ca="1">G174*EXP(($C$7-0.5*$C$4^2)*(1/260))+$C$4*SQRT(1/260)*_xll.RiskNormal(0,1)</f>
        <v>40.153050913423797</v>
      </c>
    </row>
    <row r="176" spans="6:7" x14ac:dyDescent="0.25">
      <c r="F176">
        <v>173</v>
      </c>
      <c r="G176" s="3">
        <f ca="1">G175*EXP(($C$7-0.5*$C$4^2)*(1/260))+$C$4*SQRT(1/260)*_xll.RiskNormal(0,1)</f>
        <v>40.163521290168475</v>
      </c>
    </row>
    <row r="177" spans="6:7" x14ac:dyDescent="0.25">
      <c r="F177">
        <v>174</v>
      </c>
      <c r="G177" s="3">
        <f ca="1">G176*EXP(($C$7-0.5*$C$4^2)*(1/260))+$C$4*SQRT(1/260)*_xll.RiskNormal(0,1)</f>
        <v>40.164714831695491</v>
      </c>
    </row>
    <row r="178" spans="6:7" x14ac:dyDescent="0.25">
      <c r="F178">
        <v>175</v>
      </c>
      <c r="G178" s="3">
        <f ca="1">G177*EXP(($C$7-0.5*$C$4^2)*(1/260))+$C$4*SQRT(1/260)*_xll.RiskNormal(0,1)</f>
        <v>40.184656085451344</v>
      </c>
    </row>
    <row r="179" spans="6:7" x14ac:dyDescent="0.25">
      <c r="F179">
        <v>176</v>
      </c>
      <c r="G179" s="3">
        <f ca="1">G178*EXP(($C$7-0.5*$C$4^2)*(1/260))+$C$4*SQRT(1/260)*_xll.RiskNormal(0,1)</f>
        <v>40.184327707024416</v>
      </c>
    </row>
    <row r="180" spans="6:7" x14ac:dyDescent="0.25">
      <c r="F180">
        <v>177</v>
      </c>
      <c r="G180" s="3">
        <f ca="1">G179*EXP(($C$7-0.5*$C$4^2)*(1/260))+$C$4*SQRT(1/260)*_xll.RiskNormal(0,1)</f>
        <v>40.169506497511989</v>
      </c>
    </row>
    <row r="181" spans="6:7" x14ac:dyDescent="0.25">
      <c r="F181">
        <v>178</v>
      </c>
      <c r="G181" s="3">
        <f ca="1">G180*EXP(($C$7-0.5*$C$4^2)*(1/260))+$C$4*SQRT(1/260)*_xll.RiskNormal(0,1)</f>
        <v>40.181196285778881</v>
      </c>
    </row>
    <row r="182" spans="6:7" x14ac:dyDescent="0.25">
      <c r="F182">
        <v>179</v>
      </c>
      <c r="G182" s="3">
        <f ca="1">G181*EXP(($C$7-0.5*$C$4^2)*(1/260))+$C$4*SQRT(1/260)*_xll.RiskNormal(0,1)</f>
        <v>40.173328498728324</v>
      </c>
    </row>
    <row r="183" spans="6:7" x14ac:dyDescent="0.25">
      <c r="F183">
        <v>180</v>
      </c>
      <c r="G183" s="3">
        <f ca="1">G182*EXP(($C$7-0.5*$C$4^2)*(1/260))+$C$4*SQRT(1/260)*_xll.RiskNormal(0,1)</f>
        <v>40.170049045294967</v>
      </c>
    </row>
    <row r="184" spans="6:7" x14ac:dyDescent="0.25">
      <c r="F184">
        <v>181</v>
      </c>
      <c r="G184" s="3">
        <f ca="1">G183*EXP(($C$7-0.5*$C$4^2)*(1/260))+$C$4*SQRT(1/260)*_xll.RiskNormal(0,1)</f>
        <v>40.154846274225221</v>
      </c>
    </row>
    <row r="185" spans="6:7" x14ac:dyDescent="0.25">
      <c r="F185">
        <v>182</v>
      </c>
      <c r="G185" s="3">
        <f ca="1">G184*EXP(($C$7-0.5*$C$4^2)*(1/260))+$C$4*SQRT(1/260)*_xll.RiskNormal(0,1)</f>
        <v>40.131782644525472</v>
      </c>
    </row>
    <row r="186" spans="6:7" x14ac:dyDescent="0.25">
      <c r="F186">
        <v>183</v>
      </c>
      <c r="G186" s="3">
        <f ca="1">G185*EXP(($C$7-0.5*$C$4^2)*(1/260))+$C$4*SQRT(1/260)*_xll.RiskNormal(0,1)</f>
        <v>40.127454822758239</v>
      </c>
    </row>
    <row r="187" spans="6:7" x14ac:dyDescent="0.25">
      <c r="F187">
        <v>184</v>
      </c>
      <c r="G187" s="3">
        <f ca="1">G186*EXP(($C$7-0.5*$C$4^2)*(1/260))+$C$4*SQRT(1/260)*_xll.RiskNormal(0,1)</f>
        <v>40.109412911973358</v>
      </c>
    </row>
    <row r="188" spans="6:7" x14ac:dyDescent="0.25">
      <c r="F188">
        <v>185</v>
      </c>
      <c r="G188" s="3">
        <f ca="1">G187*EXP(($C$7-0.5*$C$4^2)*(1/260))+$C$4*SQRT(1/260)*_xll.RiskNormal(0,1)</f>
        <v>40.101603260996598</v>
      </c>
    </row>
    <row r="189" spans="6:7" x14ac:dyDescent="0.25">
      <c r="F189">
        <v>186</v>
      </c>
      <c r="G189" s="3">
        <f ca="1">G188*EXP(($C$7-0.5*$C$4^2)*(1/260))+$C$4*SQRT(1/260)*_xll.RiskNormal(0,1)</f>
        <v>40.107267946621334</v>
      </c>
    </row>
    <row r="190" spans="6:7" x14ac:dyDescent="0.25">
      <c r="F190">
        <v>187</v>
      </c>
      <c r="G190" s="3">
        <f ca="1">G189*EXP(($C$7-0.5*$C$4^2)*(1/260))+$C$4*SQRT(1/260)*_xll.RiskNormal(0,1)</f>
        <v>40.112617968262278</v>
      </c>
    </row>
    <row r="191" spans="6:7" x14ac:dyDescent="0.25">
      <c r="F191">
        <v>188</v>
      </c>
      <c r="G191" s="3">
        <f ca="1">G190*EXP(($C$7-0.5*$C$4^2)*(1/260))+$C$4*SQRT(1/260)*_xll.RiskNormal(0,1)</f>
        <v>40.082553887487897</v>
      </c>
    </row>
    <row r="192" spans="6:7" x14ac:dyDescent="0.25">
      <c r="F192">
        <v>189</v>
      </c>
      <c r="G192" s="3">
        <f ca="1">G191*EXP(($C$7-0.5*$C$4^2)*(1/260))+$C$4*SQRT(1/260)*_xll.RiskNormal(0,1)</f>
        <v>40.08846573504087</v>
      </c>
    </row>
    <row r="193" spans="6:7" x14ac:dyDescent="0.25">
      <c r="F193">
        <v>190</v>
      </c>
      <c r="G193" s="3">
        <f ca="1">G192*EXP(($C$7-0.5*$C$4^2)*(1/260))+$C$4*SQRT(1/260)*_xll.RiskNormal(0,1)</f>
        <v>40.058339877517547</v>
      </c>
    </row>
    <row r="194" spans="6:7" x14ac:dyDescent="0.25">
      <c r="F194">
        <v>191</v>
      </c>
      <c r="G194" s="3">
        <f ca="1">G193*EXP(($C$7-0.5*$C$4^2)*(1/260))+$C$4*SQRT(1/260)*_xll.RiskNormal(0,1)</f>
        <v>40.053378367043649</v>
      </c>
    </row>
    <row r="195" spans="6:7" x14ac:dyDescent="0.25">
      <c r="F195">
        <v>192</v>
      </c>
      <c r="G195" s="3">
        <f ca="1">G194*EXP(($C$7-0.5*$C$4^2)*(1/260))+$C$4*SQRT(1/260)*_xll.RiskNormal(0,1)</f>
        <v>40.070555967533046</v>
      </c>
    </row>
    <row r="196" spans="6:7" x14ac:dyDescent="0.25">
      <c r="F196">
        <v>193</v>
      </c>
      <c r="G196" s="3">
        <f ca="1">G195*EXP(($C$7-0.5*$C$4^2)*(1/260))+$C$4*SQRT(1/260)*_xll.RiskNormal(0,1)</f>
        <v>40.098951848706427</v>
      </c>
    </row>
    <row r="197" spans="6:7" x14ac:dyDescent="0.25">
      <c r="F197">
        <v>194</v>
      </c>
      <c r="G197" s="3">
        <f ca="1">G196*EXP(($C$7-0.5*$C$4^2)*(1/260))+$C$4*SQRT(1/260)*_xll.RiskNormal(0,1)</f>
        <v>40.106471078900789</v>
      </c>
    </row>
    <row r="198" spans="6:7" x14ac:dyDescent="0.25">
      <c r="F198">
        <v>195</v>
      </c>
      <c r="G198" s="3">
        <f ca="1">G197*EXP(($C$7-0.5*$C$4^2)*(1/260))+$C$4*SQRT(1/260)*_xll.RiskNormal(0,1)</f>
        <v>40.086544284934568</v>
      </c>
    </row>
    <row r="199" spans="6:7" x14ac:dyDescent="0.25">
      <c r="F199">
        <v>196</v>
      </c>
      <c r="G199" s="3">
        <f ca="1">G198*EXP(($C$7-0.5*$C$4^2)*(1/260))+$C$4*SQRT(1/260)*_xll.RiskNormal(0,1)</f>
        <v>40.08838852536563</v>
      </c>
    </row>
    <row r="200" spans="6:7" x14ac:dyDescent="0.25">
      <c r="F200">
        <v>197</v>
      </c>
      <c r="G200" s="3">
        <f ca="1">G199*EXP(($C$7-0.5*$C$4^2)*(1/260))+$C$4*SQRT(1/260)*_xll.RiskNormal(0,1)</f>
        <v>40.095553282043966</v>
      </c>
    </row>
    <row r="201" spans="6:7" x14ac:dyDescent="0.25">
      <c r="F201">
        <v>198</v>
      </c>
      <c r="G201" s="3">
        <f ca="1">G200*EXP(($C$7-0.5*$C$4^2)*(1/260))+$C$4*SQRT(1/260)*_xll.RiskNormal(0,1)</f>
        <v>40.091638531246517</v>
      </c>
    </row>
    <row r="202" spans="6:7" x14ac:dyDescent="0.25">
      <c r="F202">
        <v>199</v>
      </c>
      <c r="G202" s="3">
        <f ca="1">G201*EXP(($C$7-0.5*$C$4^2)*(1/260))+$C$4*SQRT(1/260)*_xll.RiskNormal(0,1)</f>
        <v>40.109914627468633</v>
      </c>
    </row>
    <row r="203" spans="6:7" x14ac:dyDescent="0.25">
      <c r="F203">
        <v>200</v>
      </c>
      <c r="G203" s="3">
        <f ca="1">G202*EXP(($C$7-0.5*$C$4^2)*(1/260))+$C$4*SQRT(1/260)*_xll.RiskNormal(0,1)</f>
        <v>40.136861846913661</v>
      </c>
    </row>
    <row r="204" spans="6:7" x14ac:dyDescent="0.25">
      <c r="F204">
        <v>201</v>
      </c>
      <c r="G204" s="3">
        <f ca="1">G203*EXP(($C$7-0.5*$C$4^2)*(1/260))+$C$4*SQRT(1/260)*_xll.RiskNormal(0,1)</f>
        <v>40.136930072571069</v>
      </c>
    </row>
    <row r="205" spans="6:7" x14ac:dyDescent="0.25">
      <c r="F205">
        <v>202</v>
      </c>
      <c r="G205" s="3">
        <f ca="1">G204*EXP(($C$7-0.5*$C$4^2)*(1/260))+$C$4*SQRT(1/260)*_xll.RiskNormal(0,1)</f>
        <v>40.126353005329804</v>
      </c>
    </row>
    <row r="206" spans="6:7" x14ac:dyDescent="0.25">
      <c r="F206">
        <v>203</v>
      </c>
      <c r="G206" s="3">
        <f ca="1">G205*EXP(($C$7-0.5*$C$4^2)*(1/260))+$C$4*SQRT(1/260)*_xll.RiskNormal(0,1)</f>
        <v>40.116510094992684</v>
      </c>
    </row>
    <row r="207" spans="6:7" x14ac:dyDescent="0.25">
      <c r="F207">
        <v>204</v>
      </c>
      <c r="G207" s="3">
        <f ca="1">G206*EXP(($C$7-0.5*$C$4^2)*(1/260))+$C$4*SQRT(1/260)*_xll.RiskNormal(0,1)</f>
        <v>40.142819253518532</v>
      </c>
    </row>
    <row r="208" spans="6:7" x14ac:dyDescent="0.25">
      <c r="F208">
        <v>205</v>
      </c>
      <c r="G208" s="3">
        <f ca="1">G207*EXP(($C$7-0.5*$C$4^2)*(1/260))+$C$4*SQRT(1/260)*_xll.RiskNormal(0,1)</f>
        <v>40.15616169484192</v>
      </c>
    </row>
    <row r="209" spans="6:7" x14ac:dyDescent="0.25">
      <c r="F209">
        <v>206</v>
      </c>
      <c r="G209" s="3">
        <f ca="1">G208*EXP(($C$7-0.5*$C$4^2)*(1/260))+$C$4*SQRT(1/260)*_xll.RiskNormal(0,1)</f>
        <v>40.147154266202364</v>
      </c>
    </row>
    <row r="210" spans="6:7" x14ac:dyDescent="0.25">
      <c r="F210">
        <v>207</v>
      </c>
      <c r="G210" s="3">
        <f ca="1">G209*EXP(($C$7-0.5*$C$4^2)*(1/260))+$C$4*SQRT(1/260)*_xll.RiskNormal(0,1)</f>
        <v>40.147341110308112</v>
      </c>
    </row>
    <row r="211" spans="6:7" x14ac:dyDescent="0.25">
      <c r="F211">
        <v>208</v>
      </c>
      <c r="G211" s="3">
        <f ca="1">G210*EXP(($C$7-0.5*$C$4^2)*(1/260))+$C$4*SQRT(1/260)*_xll.RiskNormal(0,1)</f>
        <v>40.131389538787808</v>
      </c>
    </row>
    <row r="212" spans="6:7" x14ac:dyDescent="0.25">
      <c r="F212">
        <v>209</v>
      </c>
      <c r="G212" s="3">
        <f ca="1">G211*EXP(($C$7-0.5*$C$4^2)*(1/260))+$C$4*SQRT(1/260)*_xll.RiskNormal(0,1)</f>
        <v>40.117631130358802</v>
      </c>
    </row>
    <row r="213" spans="6:7" x14ac:dyDescent="0.25">
      <c r="F213">
        <v>210</v>
      </c>
      <c r="G213" s="3">
        <f ca="1">G212*EXP(($C$7-0.5*$C$4^2)*(1/260))+$C$4*SQRT(1/260)*_xll.RiskNormal(0,1)</f>
        <v>40.140232819079472</v>
      </c>
    </row>
    <row r="214" spans="6:7" x14ac:dyDescent="0.25">
      <c r="F214">
        <v>211</v>
      </c>
      <c r="G214" s="3">
        <f ca="1">G213*EXP(($C$7-0.5*$C$4^2)*(1/260))+$C$4*SQRT(1/260)*_xll.RiskNormal(0,1)</f>
        <v>40.13487691000612</v>
      </c>
    </row>
    <row r="215" spans="6:7" x14ac:dyDescent="0.25">
      <c r="F215">
        <v>212</v>
      </c>
      <c r="G215" s="3">
        <f ca="1">G214*EXP(($C$7-0.5*$C$4^2)*(1/260))+$C$4*SQRT(1/260)*_xll.RiskNormal(0,1)</f>
        <v>40.12274915778174</v>
      </c>
    </row>
    <row r="216" spans="6:7" x14ac:dyDescent="0.25">
      <c r="F216">
        <v>213</v>
      </c>
      <c r="G216" s="3">
        <f ca="1">G215*EXP(($C$7-0.5*$C$4^2)*(1/260))+$C$4*SQRT(1/260)*_xll.RiskNormal(0,1)</f>
        <v>40.099922695065047</v>
      </c>
    </row>
    <row r="217" spans="6:7" x14ac:dyDescent="0.25">
      <c r="F217">
        <v>214</v>
      </c>
      <c r="G217" s="3">
        <f ca="1">G216*EXP(($C$7-0.5*$C$4^2)*(1/260))+$C$4*SQRT(1/260)*_xll.RiskNormal(0,1)</f>
        <v>40.105609408312169</v>
      </c>
    </row>
    <row r="218" spans="6:7" x14ac:dyDescent="0.25">
      <c r="F218">
        <v>215</v>
      </c>
      <c r="G218" s="3">
        <f ca="1">G217*EXP(($C$7-0.5*$C$4^2)*(1/260))+$C$4*SQRT(1/260)*_xll.RiskNormal(0,1)</f>
        <v>40.1115625865853</v>
      </c>
    </row>
    <row r="219" spans="6:7" x14ac:dyDescent="0.25">
      <c r="F219">
        <v>216</v>
      </c>
      <c r="G219" s="3">
        <f ca="1">G218*EXP(($C$7-0.5*$C$4^2)*(1/260))+$C$4*SQRT(1/260)*_xll.RiskNormal(0,1)</f>
        <v>40.099963186391832</v>
      </c>
    </row>
    <row r="220" spans="6:7" x14ac:dyDescent="0.25">
      <c r="F220">
        <v>217</v>
      </c>
      <c r="G220" s="3">
        <f ca="1">G219*EXP(($C$7-0.5*$C$4^2)*(1/260))+$C$4*SQRT(1/260)*_xll.RiskNormal(0,1)</f>
        <v>40.103808620496991</v>
      </c>
    </row>
    <row r="221" spans="6:7" x14ac:dyDescent="0.25">
      <c r="F221">
        <v>218</v>
      </c>
      <c r="G221" s="3">
        <f ca="1">G220*EXP(($C$7-0.5*$C$4^2)*(1/260))+$C$4*SQRT(1/260)*_xll.RiskNormal(0,1)</f>
        <v>40.120752141871755</v>
      </c>
    </row>
    <row r="222" spans="6:7" x14ac:dyDescent="0.25">
      <c r="F222">
        <v>219</v>
      </c>
      <c r="G222" s="3">
        <f ca="1">G221*EXP(($C$7-0.5*$C$4^2)*(1/260))+$C$4*SQRT(1/260)*_xll.RiskNormal(0,1)</f>
        <v>40.119529600710685</v>
      </c>
    </row>
    <row r="223" spans="6:7" x14ac:dyDescent="0.25">
      <c r="F223">
        <v>220</v>
      </c>
      <c r="G223" s="3">
        <f ca="1">G222*EXP(($C$7-0.5*$C$4^2)*(1/260))+$C$4*SQRT(1/260)*_xll.RiskNormal(0,1)</f>
        <v>40.102906475138205</v>
      </c>
    </row>
    <row r="224" spans="6:7" x14ac:dyDescent="0.25">
      <c r="F224">
        <v>221</v>
      </c>
      <c r="G224" s="3">
        <f ca="1">G223*EXP(($C$7-0.5*$C$4^2)*(1/260))+$C$4*SQRT(1/260)*_xll.RiskNormal(0,1)</f>
        <v>40.107290147623154</v>
      </c>
    </row>
    <row r="225" spans="6:7" x14ac:dyDescent="0.25">
      <c r="F225">
        <v>222</v>
      </c>
      <c r="G225" s="3">
        <f ca="1">G224*EXP(($C$7-0.5*$C$4^2)*(1/260))+$C$4*SQRT(1/260)*_xll.RiskNormal(0,1)</f>
        <v>40.08373656042393</v>
      </c>
    </row>
    <row r="226" spans="6:7" x14ac:dyDescent="0.25">
      <c r="F226">
        <v>223</v>
      </c>
      <c r="G226" s="3">
        <f ca="1">G225*EXP(($C$7-0.5*$C$4^2)*(1/260))+$C$4*SQRT(1/260)*_xll.RiskNormal(0,1)</f>
        <v>40.047760470730175</v>
      </c>
    </row>
    <row r="227" spans="6:7" x14ac:dyDescent="0.25">
      <c r="F227">
        <v>224</v>
      </c>
      <c r="G227" s="3">
        <f ca="1">G226*EXP(($C$7-0.5*$C$4^2)*(1/260))+$C$4*SQRT(1/260)*_xll.RiskNormal(0,1)</f>
        <v>40.080596719005555</v>
      </c>
    </row>
    <row r="228" spans="6:7" x14ac:dyDescent="0.25">
      <c r="F228">
        <v>225</v>
      </c>
      <c r="G228" s="3">
        <f ca="1">G227*EXP(($C$7-0.5*$C$4^2)*(1/260))+$C$4*SQRT(1/260)*_xll.RiskNormal(0,1)</f>
        <v>40.068216375447747</v>
      </c>
    </row>
    <row r="229" spans="6:7" x14ac:dyDescent="0.25">
      <c r="F229">
        <v>226</v>
      </c>
      <c r="G229" s="3">
        <f ca="1">G228*EXP(($C$7-0.5*$C$4^2)*(1/260))+$C$4*SQRT(1/260)*_xll.RiskNormal(0,1)</f>
        <v>40.060087311367241</v>
      </c>
    </row>
    <row r="230" spans="6:7" x14ac:dyDescent="0.25">
      <c r="F230">
        <v>227</v>
      </c>
      <c r="G230" s="3">
        <f ca="1">G229*EXP(($C$7-0.5*$C$4^2)*(1/260))+$C$4*SQRT(1/260)*_xll.RiskNormal(0,1)</f>
        <v>40.050869906215098</v>
      </c>
    </row>
    <row r="231" spans="6:7" x14ac:dyDescent="0.25">
      <c r="F231">
        <v>228</v>
      </c>
      <c r="G231" s="3">
        <f ca="1">G230*EXP(($C$7-0.5*$C$4^2)*(1/260))+$C$4*SQRT(1/260)*_xll.RiskNormal(0,1)</f>
        <v>40.028294485585434</v>
      </c>
    </row>
    <row r="232" spans="6:7" x14ac:dyDescent="0.25">
      <c r="F232">
        <v>229</v>
      </c>
      <c r="G232" s="3">
        <f ca="1">G231*EXP(($C$7-0.5*$C$4^2)*(1/260))+$C$4*SQRT(1/260)*_xll.RiskNormal(0,1)</f>
        <v>40.010910672165323</v>
      </c>
    </row>
    <row r="233" spans="6:7" x14ac:dyDescent="0.25">
      <c r="F233">
        <v>230</v>
      </c>
      <c r="G233" s="3">
        <f ca="1">G232*EXP(($C$7-0.5*$C$4^2)*(1/260))+$C$4*SQRT(1/260)*_xll.RiskNormal(0,1)</f>
        <v>40.045082454122031</v>
      </c>
    </row>
    <row r="234" spans="6:7" x14ac:dyDescent="0.25">
      <c r="F234">
        <v>231</v>
      </c>
      <c r="G234" s="3">
        <f ca="1">G233*EXP(($C$7-0.5*$C$4^2)*(1/260))+$C$4*SQRT(1/260)*_xll.RiskNormal(0,1)</f>
        <v>40.052449775551722</v>
      </c>
    </row>
    <row r="235" spans="6:7" x14ac:dyDescent="0.25">
      <c r="F235">
        <v>232</v>
      </c>
      <c r="G235" s="3">
        <f ca="1">G234*EXP(($C$7-0.5*$C$4^2)*(1/260))+$C$4*SQRT(1/260)*_xll.RiskNormal(0,1)</f>
        <v>40.052641858687565</v>
      </c>
    </row>
    <row r="236" spans="6:7" x14ac:dyDescent="0.25">
      <c r="F236">
        <v>233</v>
      </c>
      <c r="G236" s="3">
        <f ca="1">G235*EXP(($C$7-0.5*$C$4^2)*(1/260))+$C$4*SQRT(1/260)*_xll.RiskNormal(0,1)</f>
        <v>40.049494326039934</v>
      </c>
    </row>
    <row r="237" spans="6:7" x14ac:dyDescent="0.25">
      <c r="F237">
        <v>234</v>
      </c>
      <c r="G237" s="3">
        <f ca="1">G236*EXP(($C$7-0.5*$C$4^2)*(1/260))+$C$4*SQRT(1/260)*_xll.RiskNormal(0,1)</f>
        <v>40.065474188974598</v>
      </c>
    </row>
    <row r="238" spans="6:7" x14ac:dyDescent="0.25">
      <c r="F238">
        <v>235</v>
      </c>
      <c r="G238" s="3">
        <f ca="1">G237*EXP(($C$7-0.5*$C$4^2)*(1/260))+$C$4*SQRT(1/260)*_xll.RiskNormal(0,1)</f>
        <v>40.059442361944491</v>
      </c>
    </row>
    <row r="239" spans="6:7" x14ac:dyDescent="0.25">
      <c r="F239">
        <v>236</v>
      </c>
      <c r="G239" s="3">
        <f ca="1">G238*EXP(($C$7-0.5*$C$4^2)*(1/260))+$C$4*SQRT(1/260)*_xll.RiskNormal(0,1)</f>
        <v>40.059828038907135</v>
      </c>
    </row>
    <row r="240" spans="6:7" x14ac:dyDescent="0.25">
      <c r="F240">
        <v>237</v>
      </c>
      <c r="G240" s="3">
        <f ca="1">G239*EXP(($C$7-0.5*$C$4^2)*(1/260))+$C$4*SQRT(1/260)*_xll.RiskNormal(0,1)</f>
        <v>40.038387800460171</v>
      </c>
    </row>
    <row r="241" spans="6:7" x14ac:dyDescent="0.25">
      <c r="F241">
        <v>238</v>
      </c>
      <c r="G241" s="3">
        <f ca="1">G240*EXP(($C$7-0.5*$C$4^2)*(1/260))+$C$4*SQRT(1/260)*_xll.RiskNormal(0,1)</f>
        <v>40.057180767402414</v>
      </c>
    </row>
    <row r="242" spans="6:7" x14ac:dyDescent="0.25">
      <c r="F242">
        <v>239</v>
      </c>
      <c r="G242" s="3">
        <f ca="1">G241*EXP(($C$7-0.5*$C$4^2)*(1/260))+$C$4*SQRT(1/260)*_xll.RiskNormal(0,1)</f>
        <v>40.070461680564264</v>
      </c>
    </row>
    <row r="243" spans="6:7" x14ac:dyDescent="0.25">
      <c r="F243">
        <v>240</v>
      </c>
      <c r="G243" s="3">
        <f ca="1">G242*EXP(($C$7-0.5*$C$4^2)*(1/260))+$C$4*SQRT(1/260)*_xll.RiskNormal(0,1)</f>
        <v>40.023441167025041</v>
      </c>
    </row>
    <row r="244" spans="6:7" x14ac:dyDescent="0.25">
      <c r="F244">
        <v>241</v>
      </c>
      <c r="G244" s="3">
        <f ca="1">G243*EXP(($C$7-0.5*$C$4^2)*(1/260))+$C$4*SQRT(1/260)*_xll.RiskNormal(0,1)</f>
        <v>40.003396756901267</v>
      </c>
    </row>
    <row r="245" spans="6:7" x14ac:dyDescent="0.25">
      <c r="F245">
        <v>242</v>
      </c>
      <c r="G245" s="3">
        <f ca="1">G244*EXP(($C$7-0.5*$C$4^2)*(1/260))+$C$4*SQRT(1/260)*_xll.RiskNormal(0,1)</f>
        <v>39.983401032782268</v>
      </c>
    </row>
    <row r="246" spans="6:7" x14ac:dyDescent="0.25">
      <c r="F246">
        <v>243</v>
      </c>
      <c r="G246" s="3">
        <f ca="1">G245*EXP(($C$7-0.5*$C$4^2)*(1/260))+$C$4*SQRT(1/260)*_xll.RiskNormal(0,1)</f>
        <v>40.008529032737279</v>
      </c>
    </row>
    <row r="247" spans="6:7" x14ac:dyDescent="0.25">
      <c r="F247">
        <v>244</v>
      </c>
      <c r="G247" s="3">
        <f ca="1">G246*EXP(($C$7-0.5*$C$4^2)*(1/260))+$C$4*SQRT(1/260)*_xll.RiskNormal(0,1)</f>
        <v>40.018338803296309</v>
      </c>
    </row>
    <row r="248" spans="6:7" x14ac:dyDescent="0.25">
      <c r="F248">
        <v>245</v>
      </c>
      <c r="G248" s="3">
        <f ca="1">G247*EXP(($C$7-0.5*$C$4^2)*(1/260))+$C$4*SQRT(1/260)*_xll.RiskNormal(0,1)</f>
        <v>40.01560610436217</v>
      </c>
    </row>
    <row r="249" spans="6:7" x14ac:dyDescent="0.25">
      <c r="F249">
        <v>246</v>
      </c>
      <c r="G249" s="3">
        <f ca="1">G248*EXP(($C$7-0.5*$C$4^2)*(1/260))+$C$4*SQRT(1/260)*_xll.RiskNormal(0,1)</f>
        <v>40.019288606979842</v>
      </c>
    </row>
    <row r="250" spans="6:7" x14ac:dyDescent="0.25">
      <c r="F250">
        <v>247</v>
      </c>
      <c r="G250" s="3">
        <f ca="1">G249*EXP(($C$7-0.5*$C$4^2)*(1/260))+$C$4*SQRT(1/260)*_xll.RiskNormal(0,1)</f>
        <v>39.996128026218024</v>
      </c>
    </row>
    <row r="251" spans="6:7" x14ac:dyDescent="0.25">
      <c r="F251">
        <v>248</v>
      </c>
      <c r="G251" s="3">
        <f ca="1">G250*EXP(($C$7-0.5*$C$4^2)*(1/260))+$C$4*SQRT(1/260)*_xll.RiskNormal(0,1)</f>
        <v>40.017822520974079</v>
      </c>
    </row>
    <row r="252" spans="6:7" x14ac:dyDescent="0.25">
      <c r="F252">
        <v>249</v>
      </c>
      <c r="G252" s="3">
        <f ca="1">G251*EXP(($C$7-0.5*$C$4^2)*(1/260))+$C$4*SQRT(1/260)*_xll.RiskNormal(0,1)</f>
        <v>40.027362138011576</v>
      </c>
    </row>
    <row r="253" spans="6:7" x14ac:dyDescent="0.25">
      <c r="F253">
        <v>250</v>
      </c>
      <c r="G253" s="3">
        <f ca="1">G252*EXP(($C$7-0.5*$C$4^2)*(1/260))+$C$4*SQRT(1/260)*_xll.RiskNormal(0,1)</f>
        <v>40.033732426755854</v>
      </c>
    </row>
    <row r="254" spans="6:7" x14ac:dyDescent="0.25">
      <c r="F254">
        <v>251</v>
      </c>
      <c r="G254" s="3">
        <f ca="1">G253*EXP(($C$7-0.5*$C$4^2)*(1/260))+$C$4*SQRT(1/260)*_xll.RiskNormal(0,1)</f>
        <v>39.990850912091275</v>
      </c>
    </row>
    <row r="255" spans="6:7" x14ac:dyDescent="0.25">
      <c r="F255">
        <v>252</v>
      </c>
      <c r="G255" s="3">
        <f ca="1">G254*EXP(($C$7-0.5*$C$4^2)*(1/260))+$C$4*SQRT(1/260)*_xll.RiskNormal(0,1)</f>
        <v>39.990945705351848</v>
      </c>
    </row>
    <row r="256" spans="6:7" x14ac:dyDescent="0.25">
      <c r="F256">
        <v>253</v>
      </c>
      <c r="G256" s="3">
        <f ca="1">G255*EXP(($C$7-0.5*$C$4^2)*(1/260))+$C$4*SQRT(1/260)*_xll.RiskNormal(0,1)</f>
        <v>40.003797689682557</v>
      </c>
    </row>
    <row r="257" spans="6:7" x14ac:dyDescent="0.25">
      <c r="F257">
        <v>254</v>
      </c>
      <c r="G257" s="3">
        <f ca="1">G256*EXP(($C$7-0.5*$C$4^2)*(1/260))+$C$4*SQRT(1/260)*_xll.RiskNormal(0,1)</f>
        <v>40.022152335173907</v>
      </c>
    </row>
    <row r="258" spans="6:7" x14ac:dyDescent="0.25">
      <c r="F258">
        <v>255</v>
      </c>
      <c r="G258" s="3">
        <f ca="1">G257*EXP(($C$7-0.5*$C$4^2)*(1/260))+$C$4*SQRT(1/260)*_xll.RiskNormal(0,1)</f>
        <v>39.994786860764535</v>
      </c>
    </row>
    <row r="259" spans="6:7" x14ac:dyDescent="0.25">
      <c r="F259">
        <v>256</v>
      </c>
      <c r="G259" s="3">
        <f ca="1">G258*EXP(($C$7-0.5*$C$4^2)*(1/260))+$C$4*SQRT(1/260)*_xll.RiskNormal(0,1)</f>
        <v>40.018948245048215</v>
      </c>
    </row>
    <row r="260" spans="6:7" x14ac:dyDescent="0.25">
      <c r="F260">
        <v>257</v>
      </c>
      <c r="G260" s="3">
        <f ca="1">G259*EXP(($C$7-0.5*$C$4^2)*(1/260))+$C$4*SQRT(1/260)*_xll.RiskNormal(0,1)</f>
        <v>40.002947308899977</v>
      </c>
    </row>
    <row r="261" spans="6:7" x14ac:dyDescent="0.25">
      <c r="F261">
        <v>258</v>
      </c>
      <c r="G261" s="3">
        <f ca="1">G260*EXP(($C$7-0.5*$C$4^2)*(1/260))+$C$4*SQRT(1/260)*_xll.RiskNormal(0,1)</f>
        <v>40.002988265026325</v>
      </c>
    </row>
    <row r="262" spans="6:7" x14ac:dyDescent="0.25">
      <c r="F262">
        <v>259</v>
      </c>
      <c r="G262" s="3">
        <f ca="1">G261*EXP(($C$7-0.5*$C$4^2)*(1/260))+$C$4*SQRT(1/260)*_xll.RiskNormal(0,1)</f>
        <v>39.996368206722963</v>
      </c>
    </row>
    <row r="263" spans="6:7" x14ac:dyDescent="0.25">
      <c r="F263">
        <v>260</v>
      </c>
      <c r="G263" s="3">
        <f ca="1">G262*EXP(($C$7-0.5*$C$4^2)*(1/260))+$C$4*SQRT(1/260)*_xll.RiskNormal(0,1)</f>
        <v>39.966901224180852</v>
      </c>
    </row>
    <row r="264" spans="6:7" x14ac:dyDescent="0.25">
      <c r="G264" s="3"/>
    </row>
    <row r="265" spans="6:7" x14ac:dyDescent="0.25">
      <c r="G265" s="3"/>
    </row>
    <row r="266" spans="6:7" x14ac:dyDescent="0.25">
      <c r="G266" s="3"/>
    </row>
    <row r="267" spans="6:7" x14ac:dyDescent="0.25">
      <c r="G267" s="3"/>
    </row>
    <row r="268" spans="6:7" x14ac:dyDescent="0.25">
      <c r="G268" s="3"/>
    </row>
    <row r="269" spans="6:7" x14ac:dyDescent="0.25">
      <c r="G269" s="3"/>
    </row>
    <row r="270" spans="6:7" x14ac:dyDescent="0.25">
      <c r="G270" s="3"/>
    </row>
    <row r="271" spans="6:7" x14ac:dyDescent="0.25">
      <c r="G271" s="3"/>
    </row>
    <row r="272" spans="6:7" x14ac:dyDescent="0.25">
      <c r="G272" s="3"/>
    </row>
    <row r="273" spans="7:7" x14ac:dyDescent="0.25">
      <c r="G273" s="3"/>
    </row>
    <row r="274" spans="7:7" x14ac:dyDescent="0.25">
      <c r="G274" s="3"/>
    </row>
    <row r="275" spans="7:7" x14ac:dyDescent="0.25">
      <c r="G275" s="3"/>
    </row>
    <row r="276" spans="7:7" x14ac:dyDescent="0.25">
      <c r="G276" s="3"/>
    </row>
    <row r="277" spans="7:7" x14ac:dyDescent="0.25">
      <c r="G277" s="3"/>
    </row>
    <row r="278" spans="7:7" x14ac:dyDescent="0.25">
      <c r="G278" s="3"/>
    </row>
    <row r="279" spans="7:7" x14ac:dyDescent="0.25">
      <c r="G279" s="3"/>
    </row>
    <row r="280" spans="7:7" x14ac:dyDescent="0.25">
      <c r="G280" s="3"/>
    </row>
    <row r="281" spans="7:7" x14ac:dyDescent="0.25">
      <c r="G281" s="3"/>
    </row>
    <row r="282" spans="7:7" x14ac:dyDescent="0.25">
      <c r="G282" s="3"/>
    </row>
    <row r="283" spans="7:7" x14ac:dyDescent="0.25">
      <c r="G283" s="3"/>
    </row>
    <row r="284" spans="7:7" x14ac:dyDescent="0.25">
      <c r="G284" s="3"/>
    </row>
    <row r="285" spans="7:7" x14ac:dyDescent="0.25">
      <c r="G285" s="3"/>
    </row>
    <row r="286" spans="7:7" x14ac:dyDescent="0.25">
      <c r="G286" s="3"/>
    </row>
    <row r="287" spans="7:7" x14ac:dyDescent="0.25">
      <c r="G287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2016-04-05T00:05:35Z</dcterms:modified>
</cp:coreProperties>
</file>