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360" yWindow="15" windowWidth="9720" windowHeight="6540" activeTab="1"/>
  </bookViews>
  <sheets>
    <sheet name="Explanation" sheetId="3" r:id="rId1"/>
    <sheet name="Model" sheetId="1" r:id="rId2"/>
    <sheet name="ro_HiddenInfo" sheetId="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DemoMode" hidden="1">FALSE</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0</definedName>
    <definedName name="_AtRisk_SimSetting_ReportOptionCustomItemItemIndex02">1</definedName>
    <definedName name="_AtRisk_SimSetting_ReportOptionCustomItemItemIndex03">2</definedName>
    <definedName name="_AtRisk_SimSetting_ReportOptionCustomItemItemIndex04">3</definedName>
    <definedName name="_AtRisk_SimSetting_ReportOptionCustomItemItemIndex05">4</definedName>
    <definedName name="_AtRisk_SimSetting_ReportOptionCustomItemItemIndex06">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OptimizationAdjustableCellAddresses" hidden="1">ro_HiddenInfo!$H$16</definedName>
    <definedName name="Pal_Workbook_GUID" hidden="1">"76T1E4DTFK4GGVKCCS8AAYXD"</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25725"/>
</workbook>
</file>

<file path=xl/calcChain.xml><?xml version="1.0" encoding="utf-8"?>
<calcChain xmlns="http://schemas.openxmlformats.org/spreadsheetml/2006/main">
  <c r="H16" i="2"/>
  <c r="B1" l="1"/>
</calcChain>
</file>

<file path=xl/sharedStrings.xml><?xml version="1.0" encoding="utf-8"?>
<sst xmlns="http://schemas.openxmlformats.org/spreadsheetml/2006/main" count="135" uniqueCount="132">
  <si>
    <t>Year</t>
  </si>
  <si>
    <t>Stocks</t>
  </si>
  <si>
    <t>Inflation</t>
  </si>
  <si>
    <t>T-Bills</t>
  </si>
  <si>
    <t>T-Bonds</t>
  </si>
  <si>
    <t>UNUSED</t>
  </si>
  <si>
    <t>Method + #Operators(Legacy)</t>
  </si>
  <si>
    <t>Mutation Rate (Legacy)</t>
  </si>
  <si>
    <t>Crossover Rate (Legacy)</t>
  </si>
  <si>
    <t>Description</t>
  </si>
  <si>
    <t># Time Blocks/All Groups Must Be Present</t>
  </si>
  <si>
    <t>Constraint Range</t>
  </si>
  <si>
    <t>#Ranges</t>
  </si>
  <si>
    <t>Adj. Range</t>
  </si>
  <si>
    <t>Min Val or Range</t>
  </si>
  <si>
    <t>Max Val Or Range</t>
  </si>
  <si>
    <t>Flags</t>
  </si>
  <si>
    <t>HARD CONSTRAINT DEV</t>
  </si>
  <si>
    <t>CONSTRAINT SOLVER</t>
  </si>
  <si>
    <t>ROFUNC</t>
  </si>
  <si>
    <t>RISKOPT</t>
  </si>
  <si>
    <t>SOFT CONSTRAINT DEV</t>
  </si>
  <si>
    <t>EVAL (True/False or penalty)</t>
  </si>
  <si>
    <t>Type (Hard/Soft)</t>
  </si>
  <si>
    <t>Entry Mode</t>
  </si>
  <si>
    <t>Formula</t>
  </si>
  <si>
    <t>Left Val Or Range</t>
  </si>
  <si>
    <t>Left Operator</t>
  </si>
  <si>
    <t>Constrained Cells</t>
  </si>
  <si>
    <t>Right Operator</t>
  </si>
  <si>
    <t>Right Val Or Range</t>
  </si>
  <si>
    <t>Penalty Function</t>
  </si>
  <si>
    <t>RO Eval Time (Iter/Sim)</t>
  </si>
  <si>
    <t>RO Statistic to Constrain</t>
  </si>
  <si>
    <t>RO Statistic Parameter</t>
  </si>
  <si>
    <t>Formula Conversion Cell (not used in v5)</t>
  </si>
  <si>
    <t>Number Formatting Cell (introduced in v5)</t>
  </si>
  <si>
    <t>Out Stats</t>
  </si>
  <si>
    <t>Mean</t>
  </si>
  <si>
    <t>Std. Dev.</t>
  </si>
  <si>
    <t>Min</t>
  </si>
  <si>
    <t>Max</t>
  </si>
  <si>
    <t>RISKOpt Tag</t>
  </si>
  <si>
    <t># Chromosomes</t>
  </si>
  <si>
    <t># Constraints</t>
  </si>
  <si>
    <t>Compatibility with Old Versions (4 trips pre-v5 versions)</t>
  </si>
  <si>
    <t>Creation Version</t>
  </si>
  <si>
    <t>Required Version</t>
  </si>
  <si>
    <t>Recommended Version</t>
  </si>
  <si>
    <t>Last Modified by Version</t>
  </si>
  <si>
    <t>Constraint Solver, number of Latin Hypercube stratifications, for reproducing results with Actual Convergence</t>
  </si>
  <si>
    <t>Constraint Solver, total of adjustable cell values, to only pass number of stratifications if model hasn't changed</t>
  </si>
  <si>
    <t>Goal (Cell, Statistic, Parameter), E1: RO Formula to Optimize</t>
  </si>
  <si>
    <t>Goal (Type, Target Value)</t>
  </si>
  <si>
    <t>VERSION 6.0 SETTINGS</t>
  </si>
  <si>
    <t>Optimization Engine</t>
  </si>
  <si>
    <t>Mutation Rate (becoming a single settings for all adjustable cell groups)</t>
  </si>
  <si>
    <t>Crossover Rate (becoming a single settings for all adjustable cell groups)</t>
  </si>
  <si>
    <t>Genetic Operators (becoming a single settings for all adjustable cell groups)</t>
  </si>
  <si>
    <t>Stopping on Projected Convergence (added in version 6; other simulation runtime settings got moved to @RISK)</t>
  </si>
  <si>
    <t>Population Size</t>
  </si>
  <si>
    <t>Seed (Is Auto, Value)</t>
  </si>
  <si>
    <t>Same Seed Each Simulation (this was used in RISKOptimizer version 5 and earlier)</t>
  </si>
  <si>
    <t>Sampling Type (this was used in RISKOptimizer version 5 and earlier)</t>
  </si>
  <si>
    <t>Stop on Errors (before v5: Pause on Errors)</t>
  </si>
  <si>
    <t>Trial Count Stopping (enabled, trial count)</t>
  </si>
  <si>
    <t>Formula Stopping (enabled, formula)</t>
  </si>
  <si>
    <t>Timespan Stopping (enabled, trial count)</t>
  </si>
  <si>
    <t>Progress Stopping (enabled, trial count, max % change, change is percent)</t>
  </si>
  <si>
    <t>Sim. Stopping Mode, Tolerance (legacy settings used in v5 and earlier)</t>
  </si>
  <si>
    <t>#Iterations - Sim Stopping (legacy setting used in v5 and earlier))</t>
  </si>
  <si>
    <t>Keep Trial-by-Trial Log (if cell has anything other than False consider True, since Evolver 4 didn't have this setting); this setting no longer used staring with version 6</t>
  </si>
  <si>
    <t>Minimize Excel on Startup</t>
  </si>
  <si>
    <t>Show Excel Recalcs (replaces "Update Display" used before v5)</t>
  </si>
  <si>
    <t>Ev4/RO1: Graph Progress</t>
  </si>
  <si>
    <t>Ev4/RO1: Update Display (replaced by Show Excel Recalcs in v5)</t>
  </si>
  <si>
    <t>MACROS</t>
  </si>
  <si>
    <t>Start (enabled, macro)</t>
  </si>
  <si>
    <t>Before Recalc (enabled, macro), starting with v6 RISKOptimizer uses corresponding @RISK macro</t>
  </si>
  <si>
    <t>After Recalc (enabled, macro), starting with v6 RISKOptimizer uses corresponding @RISK macro</t>
  </si>
  <si>
    <t>After Storage (enabled, macro)</t>
  </si>
  <si>
    <t>Finish (enabled, macro)</t>
  </si>
  <si>
    <t>Macro Before Simulation (enabled, macro), starting with v6, this is legacy setting</t>
  </si>
  <si>
    <t>Macro After Simulation (enabled, macro), starting with v6, this is legacy setting</t>
  </si>
  <si>
    <t>1,1,1,1,1,1,1,1,1,1,1</t>
  </si>
  <si>
    <t>6.0.0</t>
  </si>
  <si>
    <t>1.0.0</t>
  </si>
  <si>
    <t>DEFAULT PARENT SELECTION</t>
  </si>
  <si>
    <t>DEFAULT MUTATION</t>
  </si>
  <si>
    <t>DEFAULT CROSSOVER</t>
  </si>
  <si>
    <t>DEFAULT BACKTRACK</t>
  </si>
  <si>
    <t>ARITHMETIC CROSSOVER</t>
  </si>
  <si>
    <t>HEURISTIC CROSSOVER</t>
  </si>
  <si>
    <t>CAUCHY MUTATION</t>
  </si>
  <si>
    <t>BOUNDARY MUTATION</t>
  </si>
  <si>
    <t>NON-UNIFORM MUTATION</t>
  </si>
  <si>
    <t>LINEAR</t>
  </si>
  <si>
    <t>LOCAL SEARCH</t>
  </si>
  <si>
    <t>BUDGET_x0001_11</t>
  </si>
  <si>
    <t/>
  </si>
  <si>
    <t>False,False,False</t>
  </si>
  <si>
    <t>Precision (added 6.0)</t>
  </si>
  <si>
    <t>RO Auto Eval Time (added 6.0)</t>
  </si>
  <si>
    <t>Genetic Algorithm - Discrete Variable Warning Shown</t>
  </si>
  <si>
    <t>ColorOptimizationCells Called</t>
  </si>
  <si>
    <t>Is Disabled</t>
  </si>
  <si>
    <t>Use for EF</t>
  </si>
  <si>
    <t>EF Settings Have Been Defined</t>
  </si>
  <si>
    <t>EF Location of Constraining Values</t>
  </si>
  <si>
    <t>EF Min Constraining Value</t>
  </si>
  <si>
    <t>EF Max Constraining Value</t>
  </si>
  <si>
    <t>EF # of Constraining Values Between Min and Max</t>
  </si>
  <si>
    <t>EF Range with Constraining Values</t>
  </si>
  <si>
    <t>EF # of Constraining Values Listed</t>
  </si>
  <si>
    <t>EF Stopping Conditions</t>
  </si>
  <si>
    <t>EF Stop on Trials</t>
  </si>
  <si>
    <t>EF Trial Count</t>
  </si>
  <si>
    <t>EF Stop on Time</t>
  </si>
  <si>
    <t>EF Time Duration</t>
  </si>
  <si>
    <t>EF Time Unit</t>
  </si>
  <si>
    <t>EF Stop on Progress</t>
  </si>
  <si>
    <t>EF Trials (Progress)</t>
  </si>
  <si>
    <t>EF Max. Change (Progress)</t>
  </si>
  <si>
    <t>EF Max. Change is Percent (Progress)</t>
  </si>
  <si>
    <t>EFFICIENT FRONTIER</t>
  </si>
  <si>
    <t>Analysis Type (Standard vs. Efficient Frontier)</t>
  </si>
  <si>
    <t>EF Item to Constrain</t>
  </si>
  <si>
    <t>EF Constraint Minimum</t>
  </si>
  <si>
    <t>EF Constraint Maximum</t>
  </si>
  <si>
    <t>EF Formula for Dtools</t>
  </si>
  <si>
    <t>7.0.0</t>
  </si>
  <si>
    <t xml:space="preserve">Historical data </t>
  </si>
</sst>
</file>

<file path=xl/styles.xml><?xml version="1.0" encoding="utf-8"?>
<styleSheet xmlns="http://schemas.openxmlformats.org/spreadsheetml/2006/main">
  <numFmts count="5">
    <numFmt numFmtId="8" formatCode="&quot;$&quot;#,##0.00_);[Red]\(&quot;$&quot;#,##0.00\)"/>
    <numFmt numFmtId="166" formatCode="0.0000"/>
    <numFmt numFmtId="167" formatCode="m/d/yy\ h:mm:ss"/>
    <numFmt numFmtId="168" formatCode="0.0000%"/>
    <numFmt numFmtId="169" formatCode="0.0%"/>
  </numFmts>
  <fonts count="9">
    <font>
      <sz val="10"/>
      <name val="Arial"/>
    </font>
    <font>
      <sz val="10"/>
      <name val="Arial"/>
      <family val="2"/>
    </font>
    <font>
      <i/>
      <sz val="10"/>
      <name val="Arial"/>
      <family val="2"/>
    </font>
    <font>
      <sz val="18"/>
      <name val="Arial"/>
      <family val="2"/>
    </font>
    <font>
      <sz val="14"/>
      <name val="Arial"/>
      <family val="2"/>
    </font>
    <font>
      <sz val="10"/>
      <color indexed="8"/>
      <name val="Arial"/>
      <family val="2"/>
    </font>
    <font>
      <b/>
      <sz val="9"/>
      <name val="Arial"/>
      <family val="2"/>
    </font>
    <font>
      <b/>
      <sz val="11"/>
      <name val="Calibri"/>
      <family val="2"/>
    </font>
    <font>
      <sz val="11"/>
      <name val="Calibri"/>
      <family val="2"/>
    </font>
  </fonts>
  <fills count="6">
    <fill>
      <patternFill patternType="none"/>
    </fill>
    <fill>
      <patternFill patternType="gray125"/>
    </fill>
    <fill>
      <patternFill patternType="solid">
        <fgColor indexed="9"/>
      </patternFill>
    </fill>
    <fill>
      <patternFill patternType="solid">
        <fgColor rgb="FFFF00FF"/>
        <bgColor indexed="64"/>
      </patternFill>
    </fill>
    <fill>
      <patternFill patternType="solid">
        <fgColor rgb="FF00FF00"/>
        <bgColor indexed="64"/>
      </patternFill>
    </fill>
    <fill>
      <patternFill patternType="solid">
        <fgColor rgb="FFFFFF00"/>
        <bgColor indexed="64"/>
      </patternFill>
    </fill>
  </fills>
  <borders count="2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ck">
        <color indexed="64"/>
      </top>
      <bottom/>
      <diagonal/>
    </border>
  </borders>
  <cellStyleXfs count="33">
    <xf numFmtId="0" fontId="0" fillId="0" borderId="0"/>
    <xf numFmtId="0" fontId="1" fillId="0" borderId="0"/>
    <xf numFmtId="168" fontId="1" fillId="0" borderId="0" applyFont="0" applyFill="0" applyBorder="0" applyAlignment="0" applyProtection="0"/>
    <xf numFmtId="0" fontId="1" fillId="0" borderId="2" applyNumberFormat="0" applyFont="0" applyFill="0" applyAlignment="0" applyProtection="0"/>
    <xf numFmtId="0" fontId="1" fillId="0" borderId="3" applyNumberFormat="0" applyFont="0" applyFill="0" applyAlignment="0" applyProtection="0"/>
    <xf numFmtId="0" fontId="1" fillId="0" borderId="4" applyNumberFormat="0" applyFont="0" applyFill="0" applyAlignment="0" applyProtection="0"/>
    <xf numFmtId="0" fontId="1" fillId="0" borderId="5" applyNumberFormat="0" applyFont="0" applyFill="0" applyAlignment="0" applyProtection="0"/>
    <xf numFmtId="0" fontId="1" fillId="0" borderId="6" applyNumberFormat="0" applyFont="0" applyFill="0" applyAlignment="0" applyProtection="0"/>
    <xf numFmtId="0" fontId="1" fillId="2" borderId="0" applyNumberFormat="0" applyFont="0" applyBorder="0" applyAlignment="0" applyProtection="0"/>
    <xf numFmtId="0" fontId="1" fillId="0" borderId="7" applyNumberFormat="0" applyFont="0" applyFill="0" applyAlignment="0" applyProtection="0"/>
    <xf numFmtId="0" fontId="1" fillId="0" borderId="8" applyNumberFormat="0" applyFont="0" applyFill="0" applyAlignment="0" applyProtection="0"/>
    <xf numFmtId="46" fontId="1" fillId="0" borderId="0" applyFont="0" applyFill="0" applyBorder="0" applyAlignment="0" applyProtection="0"/>
    <xf numFmtId="0" fontId="5" fillId="0" borderId="0" applyNumberFormat="0" applyFill="0" applyBorder="0" applyAlignment="0" applyProtection="0"/>
    <xf numFmtId="0" fontId="1" fillId="0" borderId="9" applyNumberFormat="0" applyFont="0" applyFill="0" applyAlignment="0" applyProtection="0"/>
    <xf numFmtId="0" fontId="1" fillId="0" borderId="10" applyNumberFormat="0" applyFont="0" applyFill="0" applyAlignment="0" applyProtection="0"/>
    <xf numFmtId="0" fontId="1" fillId="0" borderId="1" applyNumberFormat="0" applyFont="0" applyFill="0" applyAlignment="0" applyProtection="0"/>
    <xf numFmtId="0" fontId="1" fillId="0" borderId="11" applyNumberFormat="0" applyFont="0" applyFill="0" applyAlignment="0" applyProtection="0"/>
    <xf numFmtId="0" fontId="1" fillId="0" borderId="1" applyNumberFormat="0" applyFont="0" applyFill="0" applyAlignment="0" applyProtection="0"/>
    <xf numFmtId="0" fontId="1" fillId="0" borderId="0" applyNumberFormat="0" applyFont="0" applyFill="0" applyBorder="0" applyProtection="0">
      <alignment horizontal="center"/>
    </xf>
    <xf numFmtId="0" fontId="4" fillId="0" borderId="0" applyNumberFormat="0" applyFill="0" applyBorder="0" applyAlignment="0" applyProtection="0"/>
    <xf numFmtId="0" fontId="2" fillId="0" borderId="0" applyNumberFormat="0" applyFill="0" applyBorder="0" applyAlignment="0" applyProtection="0"/>
    <xf numFmtId="0" fontId="6" fillId="0" borderId="0" applyNumberFormat="0" applyFill="0" applyBorder="0" applyProtection="0">
      <alignment horizontal="left"/>
    </xf>
    <xf numFmtId="0" fontId="1" fillId="2" borderId="0" applyNumberFormat="0" applyFont="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1" fillId="0" borderId="12" applyNumberFormat="0" applyFont="0" applyFill="0" applyAlignment="0" applyProtection="0"/>
    <xf numFmtId="0" fontId="1" fillId="0" borderId="13" applyNumberFormat="0" applyFont="0" applyFill="0" applyAlignment="0" applyProtection="0"/>
    <xf numFmtId="167" fontId="1" fillId="0" borderId="0" applyFont="0" applyFill="0" applyBorder="0" applyAlignment="0" applyProtection="0"/>
    <xf numFmtId="0" fontId="1" fillId="0" borderId="14" applyNumberFormat="0" applyFont="0" applyFill="0" applyAlignment="0" applyProtection="0"/>
    <xf numFmtId="0" fontId="1" fillId="0" borderId="15" applyNumberFormat="0" applyFont="0" applyFill="0" applyAlignment="0" applyProtection="0"/>
    <xf numFmtId="0" fontId="1" fillId="0" borderId="16" applyNumberFormat="0" applyFont="0" applyFill="0" applyAlignment="0" applyProtection="0"/>
    <xf numFmtId="0" fontId="1" fillId="0" borderId="17" applyNumberFormat="0" applyFont="0" applyFill="0" applyAlignment="0" applyProtection="0"/>
    <xf numFmtId="0" fontId="1" fillId="0" borderId="18" applyNumberFormat="0" applyFont="0" applyFill="0" applyAlignment="0" applyProtection="0"/>
  </cellStyleXfs>
  <cellXfs count="23">
    <xf numFmtId="0" fontId="0" fillId="0" borderId="0" xfId="0"/>
    <xf numFmtId="0" fontId="7" fillId="0" borderId="0" xfId="0" applyFont="1"/>
    <xf numFmtId="0" fontId="8" fillId="0" borderId="0" xfId="0" applyFont="1"/>
    <xf numFmtId="0" fontId="8" fillId="0" borderId="0" xfId="0" applyFont="1" applyAlignment="1">
      <alignment horizontal="center"/>
    </xf>
    <xf numFmtId="0" fontId="8" fillId="0" borderId="0" xfId="0" applyFont="1" applyAlignment="1">
      <alignment horizontal="right"/>
    </xf>
    <xf numFmtId="166" fontId="8" fillId="0" borderId="0" xfId="0" applyNumberFormat="1" applyFont="1"/>
    <xf numFmtId="0" fontId="8" fillId="0" borderId="0" xfId="0" applyFont="1" applyAlignment="1">
      <alignment wrapText="1"/>
    </xf>
    <xf numFmtId="0" fontId="8" fillId="0" borderId="0" xfId="0" applyFont="1" applyAlignment="1">
      <alignment horizontal="right" wrapText="1"/>
    </xf>
    <xf numFmtId="10" fontId="8" fillId="0" borderId="0" xfId="0" applyNumberFormat="1" applyFont="1" applyAlignment="1">
      <alignment horizontal="right" wrapText="1"/>
    </xf>
    <xf numFmtId="8" fontId="8" fillId="0" borderId="0" xfId="0" applyNumberFormat="1" applyFont="1"/>
    <xf numFmtId="0" fontId="8" fillId="0" borderId="0" xfId="0" applyFont="1" applyFill="1"/>
    <xf numFmtId="0" fontId="8" fillId="0" borderId="0" xfId="0" applyFont="1" applyFill="1" applyAlignment="1">
      <alignment horizontal="right"/>
    </xf>
    <xf numFmtId="166" fontId="8" fillId="0" borderId="0" xfId="0" applyNumberFormat="1" applyFont="1" applyFill="1" applyBorder="1"/>
    <xf numFmtId="166" fontId="8" fillId="0" borderId="0" xfId="1" applyNumberFormat="1" applyFont="1" applyFill="1" applyBorder="1"/>
    <xf numFmtId="166" fontId="8" fillId="0" borderId="0" xfId="0" applyNumberFormat="1" applyFont="1" applyFill="1"/>
    <xf numFmtId="0" fontId="0" fillId="0" borderId="0" xfId="0" applyAlignment="1">
      <alignment horizontal="left"/>
    </xf>
    <xf numFmtId="0" fontId="0" fillId="0" borderId="19" xfId="0" applyBorder="1" applyAlignment="1">
      <alignment horizontal="left"/>
    </xf>
    <xf numFmtId="0" fontId="0" fillId="0" borderId="0" xfId="0" quotePrefix="1" applyAlignment="1">
      <alignment horizontal="left"/>
    </xf>
    <xf numFmtId="0" fontId="0" fillId="3" borderId="0" xfId="0" applyFill="1" applyAlignment="1">
      <alignment horizontal="left"/>
    </xf>
    <xf numFmtId="169" fontId="0" fillId="3" borderId="0" xfId="0" applyNumberFormat="1" applyFill="1" applyAlignment="1">
      <alignment horizontal="left"/>
    </xf>
    <xf numFmtId="0" fontId="0" fillId="3" borderId="0" xfId="0" quotePrefix="1" applyFill="1" applyAlignment="1">
      <alignment horizontal="left"/>
    </xf>
    <xf numFmtId="0" fontId="0" fillId="4" borderId="0" xfId="0" applyFill="1" applyAlignment="1">
      <alignment horizontal="left"/>
    </xf>
    <xf numFmtId="0" fontId="0" fillId="5" borderId="0" xfId="0" applyFill="1" applyAlignment="1">
      <alignment horizontal="left"/>
    </xf>
  </cellXfs>
  <cellStyles count="33">
    <cellStyle name="Normal" xfId="0" builtinId="0"/>
    <cellStyle name="Normal 2" xfId="1"/>
    <cellStyle name="RISKbigPercent" xfId="2"/>
    <cellStyle name="RISKblandrEdge" xfId="3"/>
    <cellStyle name="RISKblCorner" xfId="4"/>
    <cellStyle name="RISKbottomEdge" xfId="5"/>
    <cellStyle name="RISKbrCorner" xfId="6"/>
    <cellStyle name="RISKdarkBoxed" xfId="7"/>
    <cellStyle name="RISKdarkShade" xfId="8"/>
    <cellStyle name="RISKdbottomEdge" xfId="9"/>
    <cellStyle name="RISKdrightEdge" xfId="10"/>
    <cellStyle name="RISKdurationTime" xfId="11"/>
    <cellStyle name="RISKinNumber" xfId="12"/>
    <cellStyle name="RISKlandrEdge" xfId="13"/>
    <cellStyle name="RISKleftEdge" xfId="14"/>
    <cellStyle name="RISKlightBoxed" xfId="15"/>
    <cellStyle name="RISKltandbEdge" xfId="16"/>
    <cellStyle name="RISKnormBoxed" xfId="17"/>
    <cellStyle name="RISKnormCenter" xfId="18"/>
    <cellStyle name="RISKnormHeading" xfId="19"/>
    <cellStyle name="RISKnormItal" xfId="20"/>
    <cellStyle name="RISKnormLabel" xfId="21"/>
    <cellStyle name="RISKnormShade" xfId="22"/>
    <cellStyle name="RISKnormTitle" xfId="23"/>
    <cellStyle name="RISKoutNumber" xfId="24"/>
    <cellStyle name="RISKrightEdge" xfId="25"/>
    <cellStyle name="RISKrtandbEdge" xfId="26"/>
    <cellStyle name="RISKssTime" xfId="27"/>
    <cellStyle name="RISKtandbEdge" xfId="28"/>
    <cellStyle name="RISKtlandrEdge" xfId="29"/>
    <cellStyle name="RISKtlCorner" xfId="30"/>
    <cellStyle name="RISKtopEdge" xfId="31"/>
    <cellStyle name="RISKtrCorner" xfId="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304800</xdr:colOff>
      <xdr:row>20</xdr:row>
      <xdr:rowOff>9525</xdr:rowOff>
    </xdr:to>
    <xdr:sp macro="" textlink="">
      <xdr:nvSpPr>
        <xdr:cNvPr id="2" name="Text Box 1"/>
        <xdr:cNvSpPr>
          <a:spLocks noChangeArrowheads="1"/>
        </xdr:cNvSpPr>
      </xdr:nvSpPr>
      <xdr:spPr bwMode="auto">
        <a:xfrm>
          <a:off x="0" y="0"/>
          <a:ext cx="8229600" cy="3248025"/>
        </a:xfrm>
        <a:prstGeom prst="roundRect">
          <a:avLst>
            <a:gd name="adj" fmla="val 11495"/>
          </a:avLst>
        </a:prstGeom>
        <a:solidFill>
          <a:srgbClr val="FFFFFF"/>
        </a:solidFill>
        <a:ln>
          <a:noFill/>
        </a:ln>
        <a:effectLst>
          <a:outerShdw blurRad="177800" dist="63500" dir="2700003" rotWithShape="0">
            <a:schemeClr val="tx1">
              <a:lumMod val="100000"/>
              <a:alpha val="35000"/>
            </a:schemeClr>
          </a:outerShdw>
        </a:effectLst>
        <a:scene3d>
          <a:camera prst="orthographicFront"/>
          <a:lightRig rig="threePt" dir="t"/>
        </a:scene3d>
        <a:sp3d>
          <a:bevelT w="152400" h="50800" prst="softRound"/>
        </a:sp3d>
        <a:extLst>
          <a:ext uri="{91240B29-F687-4F45-9708-019B960494DF}">
            <a14:hiddenLine xmlns:a14="http://schemas.microsoft.com/office/drawing/2010/main" xmlns="" w="25400" algn="ctr">
              <a:solidFill>
                <a:srgbClr val="000000"/>
              </a:solidFill>
              <a:round/>
              <a:headEnd/>
              <a:tailEnd/>
            </a14:hiddenLine>
          </a:ext>
        </a:extLst>
      </xdr:spPr>
      <xdr:txBody>
        <a:bodyPr vertOverflow="clip" wrap="square" lIns="182880" tIns="182880" rIns="182880" bIns="182880" anchor="t" upright="1"/>
        <a:lstStyle/>
        <a:p>
          <a:pPr algn="l" rtl="0">
            <a:defRPr sz="1000"/>
          </a:pPr>
          <a:endParaRPr lang="en-US" sz="1400" b="1" i="0" u="none" strike="noStrike" baseline="0">
            <a:solidFill>
              <a:srgbClr val="000000"/>
            </a:solidFill>
            <a:latin typeface="Cambria"/>
          </a:endParaRPr>
        </a:p>
        <a:p>
          <a:pPr algn="l" rtl="0">
            <a:defRPr sz="1000"/>
          </a:pPr>
          <a:r>
            <a:rPr lang="en-US" sz="1400" b="1" i="0" u="none" strike="noStrike" baseline="0">
              <a:solidFill>
                <a:srgbClr val="000000"/>
              </a:solidFill>
              <a:latin typeface="Cambria"/>
            </a:rPr>
            <a:t>Planning for Retirement</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This model allows a person with 40 working years remaining to plan for retirement. Each year the person will invest $1000 in a combination of Treasury bills, Treasury bonds, and stocks (the same combination each year). To simulate future years, the "resampling" method of sampling </a:t>
          </a:r>
          <a:r>
            <a:rPr lang="en-US" sz="1100" b="0" i="1" u="none" strike="noStrike" baseline="0">
              <a:solidFill>
                <a:srgbClr val="000000"/>
              </a:solidFill>
              <a:latin typeface="Calibri"/>
              <a:cs typeface="Calibri"/>
            </a:rPr>
            <a:t>actual </a:t>
          </a:r>
          <a:r>
            <a:rPr lang="en-US" sz="1100" b="0" i="0" u="none" strike="noStrike" baseline="0">
              <a:solidFill>
                <a:srgbClr val="000000"/>
              </a:solidFill>
              <a:latin typeface="Calibri"/>
              <a:cs typeface="Calibri"/>
            </a:rPr>
            <a:t>values from historical data is used, with more recent years having a higher chance of being sampled. The objective to maximize could be any of several summary measures of final cash. For now, RISKOptimizer is set up to maximize the 5th percentile of final cash, so that the (almost) worst case won't be very bad.</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The "Budget" solving method of RISKOptimizer is used. This guarantees that the sum of the percentages in the adjustable cells, currently equal to 100%, will always be 100%. </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The weights shown on the next sheet are </a:t>
          </a:r>
          <a:r>
            <a:rPr lang="en-US" sz="1100" b="0" i="1" u="none" strike="noStrike" baseline="0">
              <a:solidFill>
                <a:srgbClr val="000000"/>
              </a:solidFill>
              <a:latin typeface="Calibri"/>
              <a:cs typeface="Calibri"/>
            </a:rPr>
            <a:t>not</a:t>
          </a:r>
          <a:r>
            <a:rPr lang="en-US" sz="1100" b="0" i="0" u="none" strike="noStrike" baseline="0">
              <a:solidFill>
                <a:srgbClr val="000000"/>
              </a:solidFill>
              <a:latin typeface="Calibri"/>
              <a:cs typeface="Calibri"/>
            </a:rPr>
            <a:t> optimal.</a:t>
          </a:r>
        </a:p>
        <a:p>
          <a:pPr algn="l" rtl="0">
            <a:defRPr sz="1000"/>
          </a:pPr>
          <a:endParaRPr lang="en-US" sz="1100" b="0" i="0" u="none" strike="noStrike" baseline="0">
            <a:solidFill>
              <a:srgbClr val="000000"/>
            </a:solidFill>
            <a:latin typeface="Calibri"/>
            <a:cs typeface="Calibri"/>
          </a:endParaRPr>
        </a:p>
        <a:p>
          <a:pPr algn="l" rtl="0">
            <a:defRPr sz="1000"/>
          </a:pPr>
          <a:r>
            <a:rPr lang="en-US" sz="1100" b="1" i="1" u="none" strike="noStrike" baseline="0">
              <a:solidFill>
                <a:srgbClr val="000000"/>
              </a:solidFill>
              <a:latin typeface="+mn-lt"/>
              <a:cs typeface="Calibri"/>
            </a:rPr>
            <a:t>Note:  </a:t>
          </a:r>
          <a:r>
            <a:rPr lang="en-US" sz="1100" b="0" i="1" u="none" strike="noStrike" baseline="0">
              <a:solidFill>
                <a:srgbClr val="000000"/>
              </a:solidFill>
              <a:latin typeface="+mn-lt"/>
              <a:cs typeface="Calibri"/>
            </a:rPr>
            <a:t>The Industrial edition is required to use the RISKOptimizer feature of @RISK.</a:t>
          </a:r>
        </a:p>
      </xdr:txBody>
    </xdr:sp>
    <xdr:clientData/>
  </xdr:twoCellAnchor>
  <xdr:twoCellAnchor editAs="absolute">
    <xdr:from>
      <xdr:col>0</xdr:col>
      <xdr:colOff>314325</xdr:colOff>
      <xdr:row>1</xdr:row>
      <xdr:rowOff>38100</xdr:rowOff>
    </xdr:from>
    <xdr:to>
      <xdr:col>2</xdr:col>
      <xdr:colOff>552450</xdr:colOff>
      <xdr:row>2</xdr:row>
      <xdr:rowOff>57150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4325" y="200025"/>
          <a:ext cx="1457325" cy="180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
  <sheetViews>
    <sheetView showGridLines="0" showRowColHeaders="0"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3">
    <pageSetUpPr fitToPage="1"/>
  </sheetPr>
  <dimension ref="B1:O83"/>
  <sheetViews>
    <sheetView tabSelected="1" topLeftCell="A37" zoomScaleNormal="100" workbookViewId="0">
      <selection activeCell="H65" sqref="H65"/>
    </sheetView>
  </sheetViews>
  <sheetFormatPr defaultColWidth="18.85546875" defaultRowHeight="15"/>
  <cols>
    <col min="1" max="1" width="1.7109375" style="2" customWidth="1"/>
    <col min="2" max="2" width="18.85546875" style="2" customWidth="1"/>
    <col min="3" max="3" width="10.42578125" style="10" customWidth="1"/>
    <col min="4" max="4" width="11.140625" style="10" customWidth="1"/>
    <col min="5" max="5" width="11" style="10" customWidth="1"/>
    <col min="6" max="6" width="10.42578125" style="10" customWidth="1"/>
    <col min="7" max="7" width="11" style="2" customWidth="1"/>
    <col min="8" max="8" width="11.140625" style="2" bestFit="1" customWidth="1"/>
    <col min="9" max="9" width="10.140625" style="2" customWidth="1"/>
    <col min="10" max="10" width="18.85546875" style="2" customWidth="1"/>
    <col min="11" max="11" width="15.140625" style="2" customWidth="1"/>
    <col min="12" max="12" width="12" style="2" customWidth="1"/>
    <col min="13" max="13" width="10" style="2" customWidth="1"/>
    <col min="14" max="14" width="11.28515625" style="2" customWidth="1"/>
    <col min="15" max="15" width="11.85546875" style="2" customWidth="1"/>
    <col min="16" max="16" width="11.42578125" style="2" customWidth="1"/>
    <col min="17" max="17" width="11.7109375" style="2" bestFit="1" customWidth="1"/>
    <col min="18" max="18" width="10.5703125" style="2" customWidth="1"/>
    <col min="19" max="16384" width="18.85546875" style="2"/>
  </cols>
  <sheetData>
    <row r="1" spans="2:8" ht="5.0999999999999996" customHeight="1"/>
    <row r="2" spans="2:8">
      <c r="B2" s="1" t="s">
        <v>131</v>
      </c>
    </row>
    <row r="3" spans="2:8">
      <c r="B3" s="3" t="s">
        <v>0</v>
      </c>
      <c r="C3" s="11" t="s">
        <v>3</v>
      </c>
      <c r="D3" s="11" t="s">
        <v>4</v>
      </c>
      <c r="E3" s="11" t="s">
        <v>1</v>
      </c>
      <c r="F3" s="11" t="s">
        <v>2</v>
      </c>
      <c r="G3" s="4"/>
      <c r="H3" s="4"/>
    </row>
    <row r="4" spans="2:8">
      <c r="B4" s="3">
        <v>1946</v>
      </c>
      <c r="C4" s="12">
        <v>3.4999999999999996E-3</v>
      </c>
      <c r="D4" s="12">
        <v>-1E-3</v>
      </c>
      <c r="E4" s="12">
        <v>-8.0700000000000008E-2</v>
      </c>
      <c r="F4" s="12">
        <v>0.18170000000000003</v>
      </c>
      <c r="G4" s="5"/>
      <c r="H4" s="5"/>
    </row>
    <row r="5" spans="2:8">
      <c r="B5" s="3">
        <v>1947</v>
      </c>
      <c r="C5" s="12">
        <v>5.0000000000000001E-3</v>
      </c>
      <c r="D5" s="12">
        <v>-2.63E-2</v>
      </c>
      <c r="E5" s="12">
        <v>5.7099999999999998E-2</v>
      </c>
      <c r="F5" s="12">
        <v>9.01E-2</v>
      </c>
      <c r="G5" s="5"/>
      <c r="H5" s="5"/>
    </row>
    <row r="6" spans="2:8">
      <c r="B6" s="3">
        <v>1948</v>
      </c>
      <c r="C6" s="12">
        <v>8.1000000000000013E-3</v>
      </c>
      <c r="D6" s="12">
        <v>3.4000000000000002E-2</v>
      </c>
      <c r="E6" s="12">
        <v>5.5E-2</v>
      </c>
      <c r="F6" s="12">
        <v>2.7099999999999999E-2</v>
      </c>
      <c r="G6" s="5"/>
      <c r="H6" s="5"/>
    </row>
    <row r="7" spans="2:8">
      <c r="B7" s="3">
        <v>1949</v>
      </c>
      <c r="C7" s="12">
        <v>1.1000000000000001E-2</v>
      </c>
      <c r="D7" s="12">
        <v>6.4500000000000002E-2</v>
      </c>
      <c r="E7" s="12">
        <v>0.18789999999999998</v>
      </c>
      <c r="F7" s="12">
        <v>-1.8000000000000002E-2</v>
      </c>
      <c r="G7" s="5"/>
      <c r="H7" s="5"/>
    </row>
    <row r="8" spans="2:8">
      <c r="B8" s="3">
        <v>1950</v>
      </c>
      <c r="C8" s="12">
        <v>1.2E-2</v>
      </c>
      <c r="D8" s="12">
        <v>5.9999999999999995E-4</v>
      </c>
      <c r="E8" s="12">
        <v>0.31709999999999999</v>
      </c>
      <c r="F8" s="12">
        <v>5.79E-2</v>
      </c>
      <c r="G8" s="5"/>
      <c r="H8" s="5"/>
    </row>
    <row r="9" spans="2:8">
      <c r="B9" s="3">
        <v>1951</v>
      </c>
      <c r="C9" s="12">
        <v>1.49E-2</v>
      </c>
      <c r="D9" s="12">
        <v>-3.9399999999999998E-2</v>
      </c>
      <c r="E9" s="12">
        <v>0.2402</v>
      </c>
      <c r="F9" s="12">
        <v>5.8700000000000002E-2</v>
      </c>
      <c r="G9" s="5"/>
      <c r="H9" s="5"/>
    </row>
    <row r="10" spans="2:8">
      <c r="B10" s="3">
        <v>1952</v>
      </c>
      <c r="C10" s="12">
        <v>1.66E-2</v>
      </c>
      <c r="D10" s="12">
        <v>1.1599999999999999E-2</v>
      </c>
      <c r="E10" s="12">
        <v>0.1837</v>
      </c>
      <c r="F10" s="12">
        <v>8.8000000000000005E-3</v>
      </c>
      <c r="G10" s="5"/>
      <c r="H10" s="5"/>
    </row>
    <row r="11" spans="2:8">
      <c r="B11" s="3">
        <v>1953</v>
      </c>
      <c r="C11" s="12">
        <v>1.8200000000000001E-2</v>
      </c>
      <c r="D11" s="12">
        <v>3.6299999999999999E-2</v>
      </c>
      <c r="E11" s="12">
        <v>-9.8999999999999991E-3</v>
      </c>
      <c r="F11" s="12">
        <v>6.3E-3</v>
      </c>
      <c r="G11" s="5"/>
      <c r="H11" s="5"/>
    </row>
    <row r="12" spans="2:8">
      <c r="B12" s="3">
        <v>1954</v>
      </c>
      <c r="C12" s="12">
        <v>8.6E-3</v>
      </c>
      <c r="D12" s="12">
        <v>7.1900000000000006E-2</v>
      </c>
      <c r="E12" s="12">
        <v>0.5262</v>
      </c>
      <c r="F12" s="12">
        <v>-5.0000000000000001E-3</v>
      </c>
      <c r="G12" s="5"/>
      <c r="H12" s="5"/>
    </row>
    <row r="13" spans="2:8">
      <c r="B13" s="3">
        <v>1955</v>
      </c>
      <c r="C13" s="12">
        <v>1.5700000000000002E-2</v>
      </c>
      <c r="D13" s="12">
        <v>-1.3000000000000001E-2</v>
      </c>
      <c r="E13" s="12">
        <v>0.31559999999999999</v>
      </c>
      <c r="F13" s="12">
        <v>3.7000000000000002E-3</v>
      </c>
      <c r="G13" s="5"/>
      <c r="H13" s="5"/>
    </row>
    <row r="14" spans="2:8">
      <c r="B14" s="3">
        <v>1956</v>
      </c>
      <c r="C14" s="12">
        <v>2.46E-2</v>
      </c>
      <c r="D14" s="12">
        <v>-5.5899999999999998E-2</v>
      </c>
      <c r="E14" s="12">
        <v>6.5599999999999992E-2</v>
      </c>
      <c r="F14" s="12">
        <v>2.86E-2</v>
      </c>
      <c r="G14" s="5"/>
      <c r="H14" s="5"/>
    </row>
    <row r="15" spans="2:8">
      <c r="B15" s="3">
        <v>1957</v>
      </c>
      <c r="C15" s="12">
        <v>3.1400000000000004E-2</v>
      </c>
      <c r="D15" s="12">
        <v>7.4499999999999997E-2</v>
      </c>
      <c r="E15" s="12">
        <v>-0.10779999999999999</v>
      </c>
      <c r="F15" s="12">
        <v>3.0200000000000001E-2</v>
      </c>
      <c r="G15" s="5"/>
      <c r="H15" s="5"/>
    </row>
    <row r="16" spans="2:8">
      <c r="B16" s="3">
        <v>1958</v>
      </c>
      <c r="C16" s="12">
        <v>1.54E-2</v>
      </c>
      <c r="D16" s="12">
        <v>-6.0999999999999999E-2</v>
      </c>
      <c r="E16" s="12">
        <v>0.43359999999999999</v>
      </c>
      <c r="F16" s="12">
        <v>1.7600000000000001E-2</v>
      </c>
      <c r="G16" s="5"/>
      <c r="H16" s="5"/>
    </row>
    <row r="17" spans="2:8">
      <c r="B17" s="3">
        <v>1959</v>
      </c>
      <c r="C17" s="12">
        <v>2.9500000000000002E-2</v>
      </c>
      <c r="D17" s="12">
        <v>-2.2599999999999999E-2</v>
      </c>
      <c r="E17" s="12">
        <v>0.11960000000000001</v>
      </c>
      <c r="F17" s="12">
        <v>1.4999999999999999E-2</v>
      </c>
      <c r="G17" s="5"/>
      <c r="H17" s="5"/>
    </row>
    <row r="18" spans="2:8">
      <c r="B18" s="3">
        <v>1960</v>
      </c>
      <c r="C18" s="12">
        <v>2.6600000000000002E-2</v>
      </c>
      <c r="D18" s="12">
        <v>0.13780000000000001</v>
      </c>
      <c r="E18" s="12">
        <v>4.6999999999999993E-3</v>
      </c>
      <c r="F18" s="12">
        <v>1.4800000000000001E-2</v>
      </c>
      <c r="G18" s="5"/>
      <c r="H18" s="5"/>
    </row>
    <row r="19" spans="2:8">
      <c r="B19" s="3">
        <v>1961</v>
      </c>
      <c r="C19" s="12">
        <v>2.1299999999999999E-2</v>
      </c>
      <c r="D19" s="12">
        <v>9.7000000000000003E-3</v>
      </c>
      <c r="E19" s="12">
        <v>0.26890000000000003</v>
      </c>
      <c r="F19" s="12">
        <v>6.7000000000000002E-3</v>
      </c>
      <c r="G19" s="5"/>
      <c r="H19" s="5"/>
    </row>
    <row r="20" spans="2:8">
      <c r="B20" s="3">
        <v>1962</v>
      </c>
      <c r="C20" s="12">
        <v>2.7300000000000001E-2</v>
      </c>
      <c r="D20" s="12">
        <v>6.8900000000000003E-2</v>
      </c>
      <c r="E20" s="12">
        <v>-8.7300000000000003E-2</v>
      </c>
      <c r="F20" s="12">
        <v>1.2199999999999999E-2</v>
      </c>
      <c r="G20" s="5"/>
      <c r="H20" s="5"/>
    </row>
    <row r="21" spans="2:8">
      <c r="B21" s="3">
        <v>1963</v>
      </c>
      <c r="C21" s="12">
        <v>3.1200000000000002E-2</v>
      </c>
      <c r="D21" s="12">
        <v>1.21E-2</v>
      </c>
      <c r="E21" s="12">
        <v>0.22800000000000001</v>
      </c>
      <c r="F21" s="12">
        <v>1.6500000000000001E-2</v>
      </c>
      <c r="G21" s="5"/>
      <c r="H21" s="5"/>
    </row>
    <row r="22" spans="2:8" ht="15" customHeight="1">
      <c r="B22" s="3">
        <v>1964</v>
      </c>
      <c r="C22" s="12">
        <v>3.5400000000000001E-2</v>
      </c>
      <c r="D22" s="12">
        <v>3.5099999999999999E-2</v>
      </c>
      <c r="E22" s="12">
        <v>0.1648</v>
      </c>
      <c r="F22" s="12">
        <v>1.1899999999999999E-2</v>
      </c>
      <c r="G22" s="5"/>
      <c r="H22" s="5"/>
    </row>
    <row r="23" spans="2:8">
      <c r="B23" s="3">
        <v>1965</v>
      </c>
      <c r="C23" s="12">
        <v>3.9300000000000002E-2</v>
      </c>
      <c r="D23" s="12">
        <v>7.3000000000000001E-3</v>
      </c>
      <c r="E23" s="12">
        <v>0.1245</v>
      </c>
      <c r="F23" s="12">
        <v>1.9199999999999998E-2</v>
      </c>
      <c r="G23" s="5"/>
      <c r="H23" s="5"/>
    </row>
    <row r="24" spans="2:8">
      <c r="B24" s="3">
        <v>1966</v>
      </c>
      <c r="C24" s="12">
        <v>4.7599999999999996E-2</v>
      </c>
      <c r="D24" s="12">
        <v>3.6499999999999998E-2</v>
      </c>
      <c r="E24" s="12">
        <v>-0.10060000000000001</v>
      </c>
      <c r="F24" s="12">
        <v>3.3500000000000002E-2</v>
      </c>
      <c r="G24" s="5"/>
      <c r="H24" s="5"/>
    </row>
    <row r="25" spans="2:8">
      <c r="B25" s="3">
        <v>1967</v>
      </c>
      <c r="C25" s="12">
        <v>4.2099999999999999E-2</v>
      </c>
      <c r="D25" s="12">
        <v>-9.1899999999999996E-2</v>
      </c>
      <c r="E25" s="12">
        <v>0.23980000000000001</v>
      </c>
      <c r="F25" s="12">
        <v>3.04E-2</v>
      </c>
      <c r="G25" s="5"/>
      <c r="H25" s="5"/>
    </row>
    <row r="26" spans="2:8">
      <c r="B26" s="3">
        <v>1968</v>
      </c>
      <c r="C26" s="12">
        <v>5.21E-2</v>
      </c>
      <c r="D26" s="12">
        <v>-2.5999999999999999E-3</v>
      </c>
      <c r="E26" s="12">
        <v>0.1106</v>
      </c>
      <c r="F26" s="12">
        <v>4.7199999999999999E-2</v>
      </c>
      <c r="G26" s="5"/>
      <c r="H26" s="5"/>
    </row>
    <row r="27" spans="2:8">
      <c r="B27" s="3">
        <v>1969</v>
      </c>
      <c r="C27" s="12">
        <v>6.5799999999999997E-2</v>
      </c>
      <c r="D27" s="12">
        <v>-5.0799999999999998E-2</v>
      </c>
      <c r="E27" s="12">
        <v>-8.5000000000000006E-2</v>
      </c>
      <c r="F27" s="12">
        <v>6.1100000000000002E-2</v>
      </c>
      <c r="G27" s="5"/>
      <c r="H27" s="5"/>
    </row>
    <row r="28" spans="2:8">
      <c r="B28" s="3">
        <v>1970</v>
      </c>
      <c r="C28" s="12">
        <v>6.5299999999999997E-2</v>
      </c>
      <c r="D28" s="12">
        <v>0.121</v>
      </c>
      <c r="E28" s="12">
        <v>4.0099999999999997E-2</v>
      </c>
      <c r="F28" s="12">
        <v>5.4900000000000004E-2</v>
      </c>
      <c r="G28" s="5"/>
      <c r="H28" s="5"/>
    </row>
    <row r="29" spans="2:8">
      <c r="B29" s="3">
        <v>1971</v>
      </c>
      <c r="C29" s="12">
        <v>4.3899999999999995E-2</v>
      </c>
      <c r="D29" s="12">
        <v>0.1323</v>
      </c>
      <c r="E29" s="12">
        <v>0.1431</v>
      </c>
      <c r="F29" s="12">
        <v>3.3599999999999998E-2</v>
      </c>
      <c r="G29" s="5"/>
      <c r="H29" s="5"/>
    </row>
    <row r="30" spans="2:8">
      <c r="B30" s="3">
        <v>1972</v>
      </c>
      <c r="C30" s="12">
        <v>3.8399999999999997E-2</v>
      </c>
      <c r="D30" s="12">
        <v>5.6799999999999996E-2</v>
      </c>
      <c r="E30" s="12">
        <v>0.1898</v>
      </c>
      <c r="F30" s="12">
        <v>3.4099999999999998E-2</v>
      </c>
      <c r="G30" s="5"/>
      <c r="H30" s="5"/>
    </row>
    <row r="31" spans="2:8">
      <c r="B31" s="3">
        <v>1973</v>
      </c>
      <c r="C31" s="12">
        <v>6.93E-2</v>
      </c>
      <c r="D31" s="12">
        <v>-1.11E-2</v>
      </c>
      <c r="E31" s="12">
        <v>-0.14660000000000001</v>
      </c>
      <c r="F31" s="12">
        <v>8.8000000000000009E-2</v>
      </c>
      <c r="G31" s="5"/>
      <c r="H31" s="5"/>
    </row>
    <row r="32" spans="2:8">
      <c r="B32" s="3">
        <v>1974</v>
      </c>
      <c r="C32" s="12">
        <v>0.08</v>
      </c>
      <c r="D32" s="12">
        <v>4.3499999999999997E-2</v>
      </c>
      <c r="E32" s="12">
        <v>-0.26469999999999999</v>
      </c>
      <c r="F32" s="12">
        <v>0.122</v>
      </c>
      <c r="G32" s="5"/>
      <c r="H32" s="5"/>
    </row>
    <row r="33" spans="2:8">
      <c r="B33" s="3">
        <v>1975</v>
      </c>
      <c r="C33" s="12">
        <v>5.7999999999999996E-2</v>
      </c>
      <c r="D33" s="12">
        <v>9.1899999999999996E-2</v>
      </c>
      <c r="E33" s="12">
        <v>0.37200000000000005</v>
      </c>
      <c r="F33" s="12">
        <v>7.0099999999999996E-2</v>
      </c>
      <c r="G33" s="5"/>
      <c r="H33" s="5"/>
    </row>
    <row r="34" spans="2:8">
      <c r="B34" s="3">
        <v>1976</v>
      </c>
      <c r="C34" s="12">
        <v>5.0799999999999998E-2</v>
      </c>
      <c r="D34" s="12">
        <v>0.16750000000000001</v>
      </c>
      <c r="E34" s="12">
        <v>0.2384</v>
      </c>
      <c r="F34" s="12">
        <v>4.8099999999999997E-2</v>
      </c>
      <c r="G34" s="5"/>
      <c r="H34" s="5"/>
    </row>
    <row r="35" spans="2:8">
      <c r="B35" s="3">
        <v>1977</v>
      </c>
      <c r="C35" s="12">
        <v>5.1200000000000002E-2</v>
      </c>
      <c r="D35" s="12">
        <v>-6.7000000000000002E-3</v>
      </c>
      <c r="E35" s="12">
        <v>-7.1800000000000003E-2</v>
      </c>
      <c r="F35" s="12">
        <v>6.7699999999999996E-2</v>
      </c>
      <c r="G35" s="5"/>
      <c r="H35" s="5"/>
    </row>
    <row r="36" spans="2:8">
      <c r="B36" s="3">
        <v>1978</v>
      </c>
      <c r="C36" s="12">
        <v>7.1800000000000003E-2</v>
      </c>
      <c r="D36" s="12">
        <v>-1.1599999999999999E-2</v>
      </c>
      <c r="E36" s="12">
        <v>6.5599999999999992E-2</v>
      </c>
      <c r="F36" s="12">
        <v>9.0299999999999991E-2</v>
      </c>
      <c r="G36" s="5"/>
      <c r="H36" s="5"/>
    </row>
    <row r="37" spans="2:8">
      <c r="B37" s="3">
        <v>1979</v>
      </c>
      <c r="C37" s="12">
        <v>0.1038</v>
      </c>
      <c r="D37" s="12">
        <v>-1.2199999999999999E-2</v>
      </c>
      <c r="E37" s="12">
        <v>0.18440000000000001</v>
      </c>
      <c r="F37" s="12">
        <v>0.1331</v>
      </c>
      <c r="G37" s="5"/>
      <c r="H37" s="5"/>
    </row>
    <row r="38" spans="2:8">
      <c r="B38" s="3">
        <v>1980</v>
      </c>
      <c r="C38" s="12">
        <v>0.1124</v>
      </c>
      <c r="D38" s="12">
        <v>-3.95E-2</v>
      </c>
      <c r="E38" s="12">
        <v>0.32420000000000004</v>
      </c>
      <c r="F38" s="12">
        <v>0.124</v>
      </c>
      <c r="G38" s="5"/>
      <c r="H38" s="5"/>
    </row>
    <row r="39" spans="2:8">
      <c r="B39" s="3">
        <v>1981</v>
      </c>
      <c r="C39" s="12">
        <v>0.14710000000000001</v>
      </c>
      <c r="D39" s="12">
        <v>1.8500000000000003E-2</v>
      </c>
      <c r="E39" s="12">
        <v>-4.9100000000000005E-2</v>
      </c>
      <c r="F39" s="12">
        <v>8.9399999999999993E-2</v>
      </c>
      <c r="G39" s="5"/>
      <c r="H39" s="5"/>
    </row>
    <row r="40" spans="2:8">
      <c r="B40" s="3">
        <v>1982</v>
      </c>
      <c r="C40" s="12">
        <v>0.10539999999999999</v>
      </c>
      <c r="D40" s="12">
        <v>0.40350000000000003</v>
      </c>
      <c r="E40" s="12">
        <v>0.21410000000000001</v>
      </c>
      <c r="F40" s="12">
        <v>3.8699999999999998E-2</v>
      </c>
      <c r="G40" s="5"/>
      <c r="H40" s="5"/>
    </row>
    <row r="41" spans="2:8">
      <c r="B41" s="3">
        <v>1983</v>
      </c>
      <c r="C41" s="12">
        <v>8.8000000000000009E-2</v>
      </c>
      <c r="D41" s="12">
        <v>6.8000000000000005E-3</v>
      </c>
      <c r="E41" s="12">
        <v>0.22510000000000002</v>
      </c>
      <c r="F41" s="12">
        <v>3.7999999999999999E-2</v>
      </c>
      <c r="G41" s="5"/>
      <c r="H41" s="5"/>
    </row>
    <row r="42" spans="2:8">
      <c r="B42" s="3">
        <v>1984</v>
      </c>
      <c r="C42" s="12">
        <v>9.849999999999999E-2</v>
      </c>
      <c r="D42" s="12">
        <v>0.15429999999999999</v>
      </c>
      <c r="E42" s="12">
        <v>6.2699999999999992E-2</v>
      </c>
      <c r="F42" s="12">
        <v>3.95E-2</v>
      </c>
      <c r="G42" s="5"/>
      <c r="H42" s="5"/>
    </row>
    <row r="43" spans="2:8">
      <c r="B43" s="3">
        <v>1985</v>
      </c>
      <c r="C43" s="12">
        <v>7.7199999999999991E-2</v>
      </c>
      <c r="D43" s="12">
        <v>0.30969999999999998</v>
      </c>
      <c r="E43" s="12">
        <v>0.32159999999999994</v>
      </c>
      <c r="F43" s="12">
        <v>3.7699999999999997E-2</v>
      </c>
      <c r="G43" s="5"/>
      <c r="H43" s="5"/>
    </row>
    <row r="44" spans="2:8">
      <c r="B44" s="3">
        <v>1986</v>
      </c>
      <c r="C44" s="12">
        <v>6.1600000000000002E-2</v>
      </c>
      <c r="D44" s="12">
        <v>0.24440000000000001</v>
      </c>
      <c r="E44" s="12">
        <v>0.18469999999999998</v>
      </c>
      <c r="F44" s="12">
        <v>1.1299999999999999E-2</v>
      </c>
      <c r="G44" s="5"/>
      <c r="H44" s="5"/>
    </row>
    <row r="45" spans="2:8">
      <c r="B45" s="3">
        <v>1987</v>
      </c>
      <c r="C45" s="12">
        <v>5.4699999999999999E-2</v>
      </c>
      <c r="D45" s="12">
        <v>-2.69E-2</v>
      </c>
      <c r="E45" s="12">
        <v>5.2300000000000006E-2</v>
      </c>
      <c r="F45" s="12">
        <v>4.41E-2</v>
      </c>
      <c r="G45" s="5"/>
      <c r="H45" s="5"/>
    </row>
    <row r="46" spans="2:8">
      <c r="B46" s="3">
        <v>1988</v>
      </c>
      <c r="C46" s="12">
        <v>6.3500000000000001E-2</v>
      </c>
      <c r="D46" s="12">
        <v>9.6699999999999994E-2</v>
      </c>
      <c r="E46" s="12">
        <v>0.1681</v>
      </c>
      <c r="F46" s="12">
        <v>4.4199999999999996E-2</v>
      </c>
      <c r="G46" s="5"/>
      <c r="H46" s="5"/>
    </row>
    <row r="47" spans="2:8">
      <c r="B47" s="3">
        <v>1989</v>
      </c>
      <c r="C47" s="12">
        <v>8.3699999999999997E-2</v>
      </c>
      <c r="D47" s="12">
        <v>0.18109999999999998</v>
      </c>
      <c r="E47" s="12">
        <v>0.31489999999999996</v>
      </c>
      <c r="F47" s="12">
        <v>4.6500000000000007E-2</v>
      </c>
      <c r="G47" s="5"/>
      <c r="H47" s="5"/>
    </row>
    <row r="48" spans="2:8">
      <c r="B48" s="3">
        <v>1990</v>
      </c>
      <c r="C48" s="12">
        <v>7.8100000000000003E-2</v>
      </c>
      <c r="D48" s="12">
        <v>6.1799999999999994E-2</v>
      </c>
      <c r="E48" s="12">
        <v>-3.1699999999999999E-2</v>
      </c>
      <c r="F48" s="12">
        <v>6.1100000000000002E-2</v>
      </c>
      <c r="G48" s="5"/>
      <c r="H48" s="5"/>
    </row>
    <row r="49" spans="2:8">
      <c r="B49" s="3">
        <v>1991</v>
      </c>
      <c r="C49" s="12">
        <v>5.5999999999999994E-2</v>
      </c>
      <c r="D49" s="12">
        <v>0.193</v>
      </c>
      <c r="E49" s="12">
        <v>0.30549999999999999</v>
      </c>
      <c r="F49" s="12">
        <v>3.0600000000000002E-2</v>
      </c>
      <c r="G49" s="5"/>
      <c r="H49" s="5"/>
    </row>
    <row r="50" spans="2:8">
      <c r="B50" s="3">
        <v>1992</v>
      </c>
      <c r="C50" s="12">
        <v>3.5099999999999999E-2</v>
      </c>
      <c r="D50" s="12">
        <v>8.0500000000000002E-2</v>
      </c>
      <c r="E50" s="12">
        <v>7.6700000000000004E-2</v>
      </c>
      <c r="F50" s="12">
        <v>2.8999999999999998E-2</v>
      </c>
      <c r="G50" s="5"/>
      <c r="H50" s="5"/>
    </row>
    <row r="51" spans="2:8">
      <c r="B51" s="3">
        <v>1993</v>
      </c>
      <c r="C51" s="12">
        <v>2.8999999999999998E-2</v>
      </c>
      <c r="D51" s="12">
        <v>0.18239999999999998</v>
      </c>
      <c r="E51" s="12">
        <v>9.9900000000000003E-2</v>
      </c>
      <c r="F51" s="12">
        <v>2.75E-2</v>
      </c>
      <c r="G51" s="5"/>
      <c r="H51" s="5"/>
    </row>
    <row r="52" spans="2:8">
      <c r="B52" s="3">
        <v>1994</v>
      </c>
      <c r="C52" s="12">
        <v>3.9E-2</v>
      </c>
      <c r="D52" s="12">
        <v>-7.7699999999999991E-2</v>
      </c>
      <c r="E52" s="12">
        <v>1.3100000000000001E-2</v>
      </c>
      <c r="F52" s="12">
        <v>2.6699999999999998E-2</v>
      </c>
      <c r="G52" s="5"/>
      <c r="H52" s="5"/>
    </row>
    <row r="53" spans="2:8">
      <c r="B53" s="3">
        <v>1995</v>
      </c>
      <c r="C53" s="12">
        <v>5.6000000000000001E-2</v>
      </c>
      <c r="D53" s="12">
        <v>0.23480000000000001</v>
      </c>
      <c r="E53" s="12">
        <v>0.372</v>
      </c>
      <c r="F53" s="12">
        <v>2.5000000000000001E-2</v>
      </c>
      <c r="G53" s="5"/>
      <c r="H53" s="5"/>
    </row>
    <row r="54" spans="2:8">
      <c r="B54" s="3">
        <v>1996</v>
      </c>
      <c r="C54" s="12">
        <v>5.1400000000000001E-2</v>
      </c>
      <c r="D54" s="12">
        <v>1.43E-2</v>
      </c>
      <c r="E54" s="12">
        <v>0.2382</v>
      </c>
      <c r="F54" s="12">
        <v>3.3000000000000002E-2</v>
      </c>
      <c r="G54" s="5"/>
      <c r="H54" s="5"/>
    </row>
    <row r="55" spans="2:8">
      <c r="B55" s="3">
        <v>1997</v>
      </c>
      <c r="C55" s="12">
        <v>4.9099999999999998E-2</v>
      </c>
      <c r="D55" s="12">
        <v>9.9400000000000002E-2</v>
      </c>
      <c r="E55" s="12">
        <v>0.31859999999999999</v>
      </c>
      <c r="F55" s="12">
        <v>1.7000000000000001E-2</v>
      </c>
      <c r="G55" s="5"/>
      <c r="H55" s="5"/>
    </row>
    <row r="56" spans="2:8">
      <c r="B56" s="3">
        <v>1998</v>
      </c>
      <c r="C56" s="12">
        <v>5.16E-2</v>
      </c>
      <c r="D56" s="12">
        <v>0.1492</v>
      </c>
      <c r="E56" s="12">
        <v>0.28339999999999999</v>
      </c>
      <c r="F56" s="12">
        <v>1.6E-2</v>
      </c>
      <c r="G56" s="5"/>
      <c r="H56" s="5"/>
    </row>
    <row r="57" spans="2:8" ht="15" customHeight="1">
      <c r="B57" s="3">
        <v>1999</v>
      </c>
      <c r="C57" s="12">
        <v>4.3900000000000002E-2</v>
      </c>
      <c r="D57" s="12">
        <v>-8.2500000000000004E-2</v>
      </c>
      <c r="E57" s="12">
        <v>0.2089</v>
      </c>
      <c r="F57" s="12">
        <v>2.7E-2</v>
      </c>
      <c r="G57" s="5"/>
      <c r="H57" s="5"/>
    </row>
    <row r="58" spans="2:8" ht="15" customHeight="1">
      <c r="B58" s="3">
        <v>2000</v>
      </c>
      <c r="C58" s="12">
        <v>5.3699999999999998E-2</v>
      </c>
      <c r="D58" s="12">
        <v>0.1666</v>
      </c>
      <c r="E58" s="12">
        <v>-9.0300000000000005E-2</v>
      </c>
      <c r="F58" s="12">
        <v>3.4000000000000002E-2</v>
      </c>
      <c r="G58" s="5"/>
      <c r="H58" s="5"/>
    </row>
    <row r="59" spans="2:8" ht="15" customHeight="1">
      <c r="B59" s="3">
        <v>2001</v>
      </c>
      <c r="C59" s="12">
        <v>5.7299999999999997E-2</v>
      </c>
      <c r="D59" s="12">
        <v>5.57E-2</v>
      </c>
      <c r="E59" s="12">
        <v>-0.11849999999999999</v>
      </c>
      <c r="F59" s="12">
        <v>1.6E-2</v>
      </c>
      <c r="G59" s="5"/>
      <c r="H59" s="5"/>
    </row>
    <row r="60" spans="2:8" ht="15" customHeight="1">
      <c r="B60" s="3">
        <v>2002</v>
      </c>
      <c r="C60" s="13">
        <v>1.7999999999999999E-2</v>
      </c>
      <c r="D60" s="13">
        <v>0.1512</v>
      </c>
      <c r="E60" s="13">
        <v>-0.2198</v>
      </c>
      <c r="F60" s="13">
        <v>1.5900000000000001E-2</v>
      </c>
      <c r="G60" s="5"/>
      <c r="H60" s="5"/>
    </row>
    <row r="61" spans="2:8" ht="15" customHeight="1">
      <c r="B61" s="3">
        <v>2003</v>
      </c>
      <c r="C61" s="13">
        <v>1.7999999999999999E-2</v>
      </c>
      <c r="D61" s="13">
        <v>3.8E-3</v>
      </c>
      <c r="E61" s="13">
        <v>0.28410000000000002</v>
      </c>
      <c r="F61" s="13">
        <v>2.2700000000000001E-2</v>
      </c>
      <c r="G61" s="5"/>
      <c r="H61" s="5"/>
    </row>
    <row r="62" spans="2:8" ht="15" customHeight="1">
      <c r="B62" s="3">
        <v>2004</v>
      </c>
      <c r="C62" s="13">
        <v>2.1800000000000003E-2</v>
      </c>
      <c r="D62" s="13">
        <v>4.4900000000000002E-2</v>
      </c>
      <c r="E62" s="13">
        <v>0.107</v>
      </c>
      <c r="F62" s="13">
        <v>2.6800000000000001E-2</v>
      </c>
      <c r="G62" s="5"/>
      <c r="H62" s="5"/>
    </row>
    <row r="63" spans="2:8" ht="15" customHeight="1">
      <c r="B63" s="3">
        <v>2005</v>
      </c>
      <c r="C63" s="13">
        <v>4.3099999999999999E-2</v>
      </c>
      <c r="D63" s="13">
        <v>2.8700000000000003E-2</v>
      </c>
      <c r="E63" s="13">
        <v>4.8500000000000008E-2</v>
      </c>
      <c r="F63" s="13">
        <v>3.39E-2</v>
      </c>
      <c r="G63" s="5"/>
      <c r="H63" s="5"/>
    </row>
    <row r="64" spans="2:8" ht="15" customHeight="1">
      <c r="B64" s="3">
        <v>2006</v>
      </c>
      <c r="C64" s="13">
        <v>4.8800000000000003E-2</v>
      </c>
      <c r="D64" s="13">
        <v>1.9599999999999999E-2</v>
      </c>
      <c r="E64" s="13">
        <v>0.15629999999999999</v>
      </c>
      <c r="F64" s="13">
        <v>3.2399999999999998E-2</v>
      </c>
      <c r="G64" s="5"/>
      <c r="H64" s="5"/>
    </row>
    <row r="65" spans="2:15" ht="15" customHeight="1">
      <c r="B65" s="3">
        <v>2007</v>
      </c>
      <c r="C65" s="13">
        <v>5.4800000000000008E-2</v>
      </c>
      <c r="D65" s="13">
        <v>4.8800000000000003E-2</v>
      </c>
      <c r="E65" s="13">
        <v>0.1021</v>
      </c>
      <c r="F65" s="13">
        <v>2.8500000000000001E-2</v>
      </c>
      <c r="G65" s="5"/>
      <c r="H65" s="5"/>
    </row>
    <row r="66" spans="2:15" ht="15" customHeight="1">
      <c r="C66" s="14"/>
      <c r="D66" s="14"/>
      <c r="E66" s="14"/>
      <c r="F66" s="14"/>
      <c r="G66" s="5"/>
      <c r="H66" s="5"/>
      <c r="K66" s="6"/>
      <c r="L66" s="8"/>
      <c r="M66" s="7"/>
      <c r="N66" s="8"/>
      <c r="O66" s="9"/>
    </row>
    <row r="67" spans="2:15" ht="15" customHeight="1">
      <c r="K67" s="6"/>
      <c r="L67" s="8"/>
      <c r="M67" s="7"/>
      <c r="N67" s="8"/>
    </row>
    <row r="68" spans="2:15" ht="15" customHeight="1">
      <c r="K68" s="6"/>
      <c r="L68" s="8"/>
      <c r="M68" s="7"/>
      <c r="N68" s="8"/>
    </row>
    <row r="69" spans="2:15" ht="15" customHeight="1">
      <c r="K69" s="6"/>
      <c r="L69" s="8"/>
      <c r="M69" s="7"/>
      <c r="N69" s="8"/>
    </row>
    <row r="70" spans="2:15" ht="15" customHeight="1">
      <c r="K70" s="6"/>
      <c r="L70" s="8"/>
      <c r="M70" s="7"/>
      <c r="N70" s="8"/>
    </row>
    <row r="71" spans="2:15" ht="15" customHeight="1">
      <c r="K71" s="6"/>
      <c r="L71" s="8"/>
      <c r="M71" s="7"/>
      <c r="N71" s="8"/>
    </row>
    <row r="72" spans="2:15" ht="15" customHeight="1">
      <c r="K72" s="6"/>
      <c r="L72" s="8"/>
      <c r="M72" s="7"/>
      <c r="N72" s="8"/>
    </row>
    <row r="73" spans="2:15" ht="15" customHeight="1">
      <c r="K73" s="6"/>
      <c r="L73" s="8"/>
      <c r="M73" s="7"/>
      <c r="N73" s="8"/>
    </row>
    <row r="74" spans="2:15" ht="15" customHeight="1">
      <c r="K74" s="6"/>
      <c r="L74" s="8"/>
      <c r="M74" s="7"/>
      <c r="N74" s="8"/>
    </row>
    <row r="75" spans="2:15" ht="15" customHeight="1">
      <c r="K75" s="6"/>
      <c r="L75" s="8"/>
      <c r="M75" s="7"/>
      <c r="N75" s="8"/>
    </row>
    <row r="76" spans="2:15" ht="15" customHeight="1">
      <c r="K76" s="6"/>
      <c r="L76" s="8"/>
      <c r="M76" s="7"/>
      <c r="N76" s="8"/>
    </row>
    <row r="77" spans="2:15" ht="15" customHeight="1">
      <c r="K77" s="6"/>
      <c r="L77" s="8"/>
      <c r="M77" s="7"/>
      <c r="N77" s="8"/>
    </row>
    <row r="78" spans="2:15" ht="15" customHeight="1">
      <c r="K78" s="6"/>
      <c r="L78" s="8"/>
      <c r="M78" s="7"/>
      <c r="N78" s="8"/>
    </row>
    <row r="79" spans="2:15" ht="15" customHeight="1">
      <c r="K79" s="6"/>
      <c r="L79" s="8"/>
      <c r="M79" s="7"/>
      <c r="N79" s="8"/>
    </row>
    <row r="80" spans="2:15" ht="15" customHeight="1">
      <c r="K80" s="6"/>
      <c r="L80" s="8"/>
      <c r="M80" s="7"/>
      <c r="N80" s="8"/>
    </row>
    <row r="81" spans="11:14" ht="15" customHeight="1">
      <c r="K81" s="6"/>
      <c r="L81" s="8"/>
      <c r="M81" s="7"/>
      <c r="N81" s="8"/>
    </row>
    <row r="82" spans="11:14" ht="15" customHeight="1">
      <c r="K82" s="6"/>
      <c r="L82" s="8"/>
      <c r="M82" s="7"/>
      <c r="N82" s="8"/>
    </row>
    <row r="83" spans="11:14" ht="15" customHeight="1"/>
  </sheetData>
  <phoneticPr fontId="0" type="noConversion"/>
  <printOptions headings="1" gridLines="1"/>
  <pageMargins left="0.75" right="0.75" top="1" bottom="1" header="0.5" footer="0.5"/>
  <pageSetup scale="4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codeName="Sheet1"/>
  <dimension ref="A1:BU27"/>
  <sheetViews>
    <sheetView workbookViewId="0"/>
  </sheetViews>
  <sheetFormatPr defaultColWidth="15.7109375" defaultRowHeight="12.75"/>
  <cols>
    <col min="1" max="16384" width="15.7109375" style="15"/>
  </cols>
  <sheetData>
    <row r="1" spans="1:73">
      <c r="A1" s="15" t="s">
        <v>52</v>
      </c>
      <c r="B1" s="21" t="e">
        <f>Model!#REF!</f>
        <v>#REF!</v>
      </c>
      <c r="C1" s="22">
        <v>10</v>
      </c>
      <c r="D1" s="22">
        <v>0.05</v>
      </c>
      <c r="E1" s="18"/>
      <c r="F1" s="15" t="s">
        <v>76</v>
      </c>
      <c r="I1" s="15" t="s">
        <v>45</v>
      </c>
      <c r="J1" s="18">
        <v>3</v>
      </c>
      <c r="L1" s="15" t="s">
        <v>42</v>
      </c>
      <c r="M1" s="18" t="b">
        <v>1</v>
      </c>
      <c r="O1" s="15" t="s">
        <v>37</v>
      </c>
      <c r="Y1" s="15" t="s">
        <v>54</v>
      </c>
      <c r="AA1" s="15" t="s">
        <v>124</v>
      </c>
      <c r="AD1" s="15" t="s">
        <v>114</v>
      </c>
    </row>
    <row r="2" spans="1:73">
      <c r="A2" s="15" t="s">
        <v>53</v>
      </c>
      <c r="B2" s="21">
        <v>2</v>
      </c>
      <c r="C2" s="21">
        <v>0</v>
      </c>
      <c r="F2" s="15" t="s">
        <v>77</v>
      </c>
      <c r="G2" s="21" t="b">
        <v>0</v>
      </c>
      <c r="H2" s="21"/>
      <c r="I2" s="15" t="s">
        <v>35</v>
      </c>
      <c r="J2" s="18"/>
      <c r="L2" s="15" t="s">
        <v>70</v>
      </c>
      <c r="M2" s="22">
        <v>1000</v>
      </c>
      <c r="O2" s="15" t="s">
        <v>38</v>
      </c>
      <c r="P2" s="18"/>
      <c r="R2" s="15" t="s">
        <v>46</v>
      </c>
      <c r="S2" s="20" t="s">
        <v>85</v>
      </c>
      <c r="U2" s="15" t="s">
        <v>50</v>
      </c>
      <c r="V2" s="18"/>
      <c r="X2" s="15" t="s">
        <v>55</v>
      </c>
      <c r="Y2" s="21">
        <v>0</v>
      </c>
      <c r="AA2" s="15" t="s">
        <v>125</v>
      </c>
      <c r="AB2" s="21">
        <v>0</v>
      </c>
      <c r="AD2" s="15" t="s">
        <v>115</v>
      </c>
      <c r="AE2" s="21" t="b">
        <v>1</v>
      </c>
    </row>
    <row r="3" spans="1:73">
      <c r="A3" s="15" t="s">
        <v>65</v>
      </c>
      <c r="B3" s="21" t="b">
        <v>1</v>
      </c>
      <c r="C3" s="21">
        <v>1000</v>
      </c>
      <c r="F3" s="15" t="s">
        <v>78</v>
      </c>
      <c r="G3" s="21" t="b">
        <v>0</v>
      </c>
      <c r="H3" s="21"/>
      <c r="I3" s="15" t="s">
        <v>36</v>
      </c>
      <c r="J3" s="19">
        <v>1</v>
      </c>
      <c r="L3" s="15" t="s">
        <v>69</v>
      </c>
      <c r="M3" s="22">
        <v>1</v>
      </c>
      <c r="N3" s="22">
        <v>0</v>
      </c>
      <c r="O3" s="15" t="s">
        <v>39</v>
      </c>
      <c r="P3" s="18"/>
      <c r="R3" s="15" t="s">
        <v>47</v>
      </c>
      <c r="S3" s="20" t="s">
        <v>86</v>
      </c>
      <c r="U3" s="15" t="s">
        <v>51</v>
      </c>
      <c r="V3" s="18"/>
      <c r="X3" s="15" t="s">
        <v>56</v>
      </c>
      <c r="Y3" s="21">
        <v>0.1</v>
      </c>
      <c r="AA3" s="15" t="s">
        <v>126</v>
      </c>
      <c r="AB3" s="18"/>
      <c r="AD3" s="15" t="s">
        <v>116</v>
      </c>
      <c r="AE3" s="21">
        <v>250</v>
      </c>
    </row>
    <row r="4" spans="1:73">
      <c r="A4" s="15" t="s">
        <v>67</v>
      </c>
      <c r="B4" s="21" t="b">
        <v>0</v>
      </c>
      <c r="C4" s="21">
        <v>5</v>
      </c>
      <c r="D4" s="21">
        <v>2</v>
      </c>
      <c r="F4" s="15" t="s">
        <v>79</v>
      </c>
      <c r="G4" s="21" t="b">
        <v>0</v>
      </c>
      <c r="H4" s="21"/>
      <c r="L4" s="15" t="s">
        <v>62</v>
      </c>
      <c r="M4" s="22" t="b">
        <v>1</v>
      </c>
      <c r="O4" s="15" t="s">
        <v>40</v>
      </c>
      <c r="P4" s="18"/>
      <c r="R4" s="15" t="s">
        <v>48</v>
      </c>
      <c r="S4" s="20" t="s">
        <v>86</v>
      </c>
      <c r="X4" s="15" t="s">
        <v>57</v>
      </c>
      <c r="Y4" s="21">
        <v>0.5</v>
      </c>
      <c r="AA4" s="15" t="s">
        <v>127</v>
      </c>
      <c r="AB4" s="18"/>
      <c r="AD4" s="15" t="s">
        <v>117</v>
      </c>
      <c r="AE4" s="21" t="b">
        <v>0</v>
      </c>
    </row>
    <row r="5" spans="1:73">
      <c r="A5" s="15" t="s">
        <v>68</v>
      </c>
      <c r="B5" s="21" t="b">
        <v>0</v>
      </c>
      <c r="C5" s="21">
        <v>100</v>
      </c>
      <c r="D5" s="21">
        <v>0.01</v>
      </c>
      <c r="E5" s="21" t="b">
        <v>1</v>
      </c>
      <c r="F5" s="15" t="s">
        <v>80</v>
      </c>
      <c r="G5" s="21" t="b">
        <v>0</v>
      </c>
      <c r="H5" s="21"/>
      <c r="L5" s="15" t="s">
        <v>63</v>
      </c>
      <c r="M5" s="22">
        <v>3</v>
      </c>
      <c r="O5" s="15" t="s">
        <v>41</v>
      </c>
      <c r="P5" s="18"/>
      <c r="R5" s="15" t="s">
        <v>49</v>
      </c>
      <c r="S5" s="20" t="s">
        <v>130</v>
      </c>
      <c r="X5" s="15" t="s">
        <v>58</v>
      </c>
      <c r="Y5" s="21" t="s">
        <v>84</v>
      </c>
      <c r="AA5" s="15" t="s">
        <v>128</v>
      </c>
      <c r="AB5" s="18"/>
      <c r="AD5" s="15" t="s">
        <v>118</v>
      </c>
      <c r="AE5" s="21">
        <v>15</v>
      </c>
    </row>
    <row r="6" spans="1:73">
      <c r="A6" s="15" t="s">
        <v>66</v>
      </c>
      <c r="B6" s="21" t="b">
        <v>0</v>
      </c>
      <c r="C6" s="21"/>
      <c r="F6" s="15" t="s">
        <v>81</v>
      </c>
      <c r="G6" s="21" t="b">
        <v>0</v>
      </c>
      <c r="H6" s="21"/>
      <c r="L6" s="15" t="s">
        <v>82</v>
      </c>
      <c r="M6" s="22" t="b">
        <v>0</v>
      </c>
      <c r="N6" s="22"/>
      <c r="R6" s="15" t="s">
        <v>103</v>
      </c>
      <c r="S6" s="18"/>
      <c r="X6" s="15" t="s">
        <v>59</v>
      </c>
      <c r="Y6" s="22" t="b">
        <v>1</v>
      </c>
      <c r="AA6" s="15" t="s">
        <v>129</v>
      </c>
      <c r="AB6" s="18"/>
      <c r="AD6" s="15" t="s">
        <v>119</v>
      </c>
      <c r="AE6" s="21">
        <v>2</v>
      </c>
    </row>
    <row r="7" spans="1:73">
      <c r="A7" s="15" t="s">
        <v>60</v>
      </c>
      <c r="B7" s="21">
        <v>50</v>
      </c>
      <c r="L7" s="15" t="s">
        <v>83</v>
      </c>
      <c r="M7" s="22" t="b">
        <v>0</v>
      </c>
      <c r="N7" s="22"/>
      <c r="R7" s="15" t="s">
        <v>104</v>
      </c>
      <c r="S7" s="18"/>
      <c r="AD7" s="15" t="s">
        <v>120</v>
      </c>
      <c r="AE7" s="21" t="b">
        <v>0</v>
      </c>
    </row>
    <row r="8" spans="1:73">
      <c r="A8" s="15" t="s">
        <v>5</v>
      </c>
      <c r="B8" s="15" t="s">
        <v>5</v>
      </c>
      <c r="F8" s="15" t="s">
        <v>61</v>
      </c>
      <c r="G8" s="21" t="b">
        <v>1</v>
      </c>
      <c r="H8" s="21">
        <v>1</v>
      </c>
      <c r="AD8" s="15" t="s">
        <v>121</v>
      </c>
      <c r="AE8" s="21">
        <v>100</v>
      </c>
    </row>
    <row r="9" spans="1:73">
      <c r="A9" s="15" t="s">
        <v>75</v>
      </c>
      <c r="B9" s="21">
        <v>3</v>
      </c>
      <c r="F9" s="15" t="s">
        <v>72</v>
      </c>
      <c r="G9" s="21" t="b">
        <v>0</v>
      </c>
      <c r="AD9" s="15" t="s">
        <v>122</v>
      </c>
      <c r="AE9" s="21">
        <v>0.01</v>
      </c>
    </row>
    <row r="10" spans="1:73">
      <c r="A10" s="15" t="s">
        <v>64</v>
      </c>
      <c r="B10" s="21" t="b">
        <v>0</v>
      </c>
      <c r="AD10" s="15" t="s">
        <v>123</v>
      </c>
      <c r="AE10" s="21" t="b">
        <v>1</v>
      </c>
    </row>
    <row r="11" spans="1:73">
      <c r="A11" s="15" t="s">
        <v>71</v>
      </c>
      <c r="B11" s="21" t="b">
        <v>1</v>
      </c>
    </row>
    <row r="12" spans="1:73">
      <c r="A12" s="15" t="s">
        <v>74</v>
      </c>
      <c r="B12" s="21" t="b">
        <v>0</v>
      </c>
      <c r="F12" s="15" t="s">
        <v>73</v>
      </c>
      <c r="G12" s="21">
        <v>2</v>
      </c>
    </row>
    <row r="14" spans="1:73" ht="13.5" thickBot="1">
      <c r="A14" s="15" t="s">
        <v>43</v>
      </c>
      <c r="B14" s="18">
        <v>1</v>
      </c>
      <c r="AX14" s="15" t="s">
        <v>44</v>
      </c>
      <c r="AY14" s="18">
        <v>0</v>
      </c>
    </row>
    <row r="15" spans="1:73" s="16" customFormat="1" ht="13.5" thickTop="1">
      <c r="A15" s="16" t="s">
        <v>6</v>
      </c>
      <c r="B15" s="16" t="s">
        <v>7</v>
      </c>
      <c r="C15" s="16" t="s">
        <v>8</v>
      </c>
      <c r="D15" s="16" t="s">
        <v>9</v>
      </c>
      <c r="E15" s="16" t="s">
        <v>10</v>
      </c>
      <c r="F15" s="16" t="s">
        <v>11</v>
      </c>
      <c r="G15" s="16" t="s">
        <v>12</v>
      </c>
      <c r="H15" s="16" t="s">
        <v>13</v>
      </c>
      <c r="I15" s="16" t="s">
        <v>14</v>
      </c>
      <c r="J15" s="16" t="s">
        <v>15</v>
      </c>
      <c r="K15" s="16" t="s">
        <v>16</v>
      </c>
      <c r="AR15" s="16" t="s">
        <v>17</v>
      </c>
      <c r="AS15" s="16" t="s">
        <v>18</v>
      </c>
      <c r="AT15" s="16" t="s">
        <v>19</v>
      </c>
      <c r="AU15" s="16" t="s">
        <v>20</v>
      </c>
      <c r="AV15" s="16" t="s">
        <v>21</v>
      </c>
      <c r="AW15" s="16" t="s">
        <v>22</v>
      </c>
      <c r="AX15" s="16" t="s">
        <v>23</v>
      </c>
      <c r="AY15" s="16" t="s">
        <v>24</v>
      </c>
      <c r="AZ15" s="16" t="s">
        <v>25</v>
      </c>
      <c r="BA15" s="16" t="s">
        <v>9</v>
      </c>
      <c r="BB15" s="16" t="s">
        <v>26</v>
      </c>
      <c r="BC15" s="16" t="s">
        <v>27</v>
      </c>
      <c r="BD15" s="16" t="s">
        <v>28</v>
      </c>
      <c r="BE15" s="16" t="s">
        <v>29</v>
      </c>
      <c r="BF15" s="16" t="s">
        <v>30</v>
      </c>
      <c r="BG15" s="16" t="s">
        <v>31</v>
      </c>
      <c r="BH15" s="16" t="s">
        <v>32</v>
      </c>
      <c r="BI15" s="16" t="s">
        <v>33</v>
      </c>
      <c r="BJ15" s="16" t="s">
        <v>34</v>
      </c>
      <c r="BK15" s="16" t="s">
        <v>101</v>
      </c>
      <c r="BL15" s="16" t="s">
        <v>102</v>
      </c>
      <c r="BM15" s="16" t="s">
        <v>105</v>
      </c>
      <c r="BN15" s="16" t="s">
        <v>106</v>
      </c>
      <c r="BO15" s="16" t="s">
        <v>107</v>
      </c>
      <c r="BP15" s="16" t="s">
        <v>108</v>
      </c>
      <c r="BQ15" s="16" t="s">
        <v>109</v>
      </c>
      <c r="BR15" s="16" t="s">
        <v>110</v>
      </c>
      <c r="BS15" s="16" t="s">
        <v>111</v>
      </c>
      <c r="BT15" s="16" t="s">
        <v>112</v>
      </c>
      <c r="BU15" s="16" t="s">
        <v>113</v>
      </c>
    </row>
    <row r="16" spans="1:73">
      <c r="A16" s="15" t="s">
        <v>98</v>
      </c>
      <c r="B16" s="15">
        <v>0.1</v>
      </c>
      <c r="C16" s="15">
        <v>0.5</v>
      </c>
      <c r="D16" s="17" t="s">
        <v>99</v>
      </c>
      <c r="G16" s="15">
        <v>1</v>
      </c>
      <c r="H16" s="15" t="e">
        <f>Model!#REF!</f>
        <v>#REF!</v>
      </c>
      <c r="I16" s="15">
        <v>0</v>
      </c>
      <c r="J16" s="15">
        <v>1</v>
      </c>
      <c r="K16" s="15" t="s">
        <v>100</v>
      </c>
      <c r="L16" s="15">
        <v>0</v>
      </c>
    </row>
    <row r="17" spans="1:1">
      <c r="A17" s="15" t="s">
        <v>87</v>
      </c>
    </row>
    <row r="18" spans="1:1">
      <c r="A18" s="15" t="s">
        <v>88</v>
      </c>
    </row>
    <row r="19" spans="1:1">
      <c r="A19" s="15" t="s">
        <v>89</v>
      </c>
    </row>
    <row r="20" spans="1:1">
      <c r="A20" s="15" t="s">
        <v>90</v>
      </c>
    </row>
    <row r="21" spans="1:1">
      <c r="A21" s="15" t="s">
        <v>91</v>
      </c>
    </row>
    <row r="22" spans="1:1">
      <c r="A22" s="15" t="s">
        <v>92</v>
      </c>
    </row>
    <row r="23" spans="1:1">
      <c r="A23" s="15" t="s">
        <v>93</v>
      </c>
    </row>
    <row r="24" spans="1:1">
      <c r="A24" s="15" t="s">
        <v>94</v>
      </c>
    </row>
    <row r="25" spans="1:1">
      <c r="A25" s="15" t="s">
        <v>95</v>
      </c>
    </row>
    <row r="26" spans="1:1">
      <c r="A26" s="15" t="s">
        <v>96</v>
      </c>
    </row>
    <row r="27" spans="1:1">
      <c r="A27" s="15" t="s">
        <v>97</v>
      </c>
    </row>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Explanation</vt:lpstr>
      <vt:lpstr>Model</vt:lpstr>
      <vt:lpstr>ro_HiddenInfo</vt:lpstr>
    </vt:vector>
  </TitlesOfParts>
  <Company>indiana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 winston</dc:creator>
  <cp:lastModifiedBy>Ravi</cp:lastModifiedBy>
  <cp:lastPrinted>2009-10-02T00:59:22Z</cp:lastPrinted>
  <dcterms:created xsi:type="dcterms:W3CDTF">1998-12-25T16:33:53Z</dcterms:created>
  <dcterms:modified xsi:type="dcterms:W3CDTF">2016-03-07T16:46:26Z</dcterms:modified>
</cp:coreProperties>
</file>