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FINA 695W\Winter 2016\"/>
    </mc:Choice>
  </mc:AlternateContent>
  <bookViews>
    <workbookView xWindow="0" yWindow="0" windowWidth="19200" windowHeight="8560"/>
  </bookViews>
  <sheets>
    <sheet name="Estimating Nikkei 225 Lambda " sheetId="8" r:id="rId1"/>
    <sheet name="Estimating CAC 40 Lambda " sheetId="7" r:id="rId2"/>
    <sheet name="Estimating FTSE Lambda " sheetId="6" r:id="rId3"/>
    <sheet name="Estimating DJIA Lambda" sheetId="2" r:id="rId4"/>
  </sheets>
  <definedNames>
    <definedName name="solver_adj" localSheetId="1" hidden="1">'Estimating CAC 40 Lambda '!$H$1</definedName>
    <definedName name="solver_adj" localSheetId="3" hidden="1">'Estimating DJIA Lambda'!$H$1</definedName>
    <definedName name="solver_adj" localSheetId="2" hidden="1">'Estimating FTSE Lambda '!$H$1</definedName>
    <definedName name="solver_adj" localSheetId="0" hidden="1">'Estimating Nikkei 225 Lambda '!$H$1</definedName>
    <definedName name="solver_cvg" localSheetId="1" hidden="1">0.0001</definedName>
    <definedName name="solver_cvg" localSheetId="3" hidden="1">0.0001</definedName>
    <definedName name="solver_cvg" localSheetId="2" hidden="1">0.0001</definedName>
    <definedName name="solver_cvg" localSheetId="0" hidden="1">0.0001</definedName>
    <definedName name="solver_drv" localSheetId="1" hidden="1">1</definedName>
    <definedName name="solver_drv" localSheetId="3" hidden="1">1</definedName>
    <definedName name="solver_drv" localSheetId="2" hidden="1">1</definedName>
    <definedName name="solver_drv" localSheetId="0" hidden="1">1</definedName>
    <definedName name="solver_est" localSheetId="1" hidden="1">1</definedName>
    <definedName name="solver_est" localSheetId="3" hidden="1">1</definedName>
    <definedName name="solver_est" localSheetId="2" hidden="1">1</definedName>
    <definedName name="solver_est" localSheetId="0" hidden="1">1</definedName>
    <definedName name="solver_itr" localSheetId="1" hidden="1">100</definedName>
    <definedName name="solver_itr" localSheetId="3" hidden="1">100</definedName>
    <definedName name="solver_itr" localSheetId="2" hidden="1">100</definedName>
    <definedName name="solver_itr" localSheetId="0" hidden="1">100</definedName>
    <definedName name="solver_lin" localSheetId="1" hidden="1">2</definedName>
    <definedName name="solver_lin" localSheetId="3" hidden="1">2</definedName>
    <definedName name="solver_lin" localSheetId="2" hidden="1">2</definedName>
    <definedName name="solver_lin" localSheetId="0" hidden="1">2</definedName>
    <definedName name="solver_neg" localSheetId="1" hidden="1">2</definedName>
    <definedName name="solver_neg" localSheetId="3" hidden="1">2</definedName>
    <definedName name="solver_neg" localSheetId="2" hidden="1">2</definedName>
    <definedName name="solver_neg" localSheetId="0" hidden="1">2</definedName>
    <definedName name="solver_num" localSheetId="1" hidden="1">0</definedName>
    <definedName name="solver_num" localSheetId="3" hidden="1">0</definedName>
    <definedName name="solver_num" localSheetId="2" hidden="1">0</definedName>
    <definedName name="solver_num" localSheetId="0" hidden="1">0</definedName>
    <definedName name="solver_nwt" localSheetId="1" hidden="1">1</definedName>
    <definedName name="solver_nwt" localSheetId="3" hidden="1">1</definedName>
    <definedName name="solver_nwt" localSheetId="2" hidden="1">1</definedName>
    <definedName name="solver_nwt" localSheetId="0" hidden="1">1</definedName>
    <definedName name="solver_opt" localSheetId="1" hidden="1">'Estimating CAC 40 Lambda '!$H$3</definedName>
    <definedName name="solver_opt" localSheetId="3" hidden="1">'Estimating DJIA Lambda'!$H$3</definedName>
    <definedName name="solver_opt" localSheetId="2" hidden="1">'Estimating FTSE Lambda '!$H$3</definedName>
    <definedName name="solver_opt" localSheetId="0" hidden="1">'Estimating Nikkei 225 Lambda '!$H$3</definedName>
    <definedName name="solver_pre" localSheetId="1" hidden="1">0.000001</definedName>
    <definedName name="solver_pre" localSheetId="3" hidden="1">0.000001</definedName>
    <definedName name="solver_pre" localSheetId="2" hidden="1">0.000001</definedName>
    <definedName name="solver_pre" localSheetId="0" hidden="1">0.000001</definedName>
    <definedName name="solver_scl" localSheetId="1" hidden="1">2</definedName>
    <definedName name="solver_scl" localSheetId="3" hidden="1">2</definedName>
    <definedName name="solver_scl" localSheetId="2" hidden="1">2</definedName>
    <definedName name="solver_scl" localSheetId="0" hidden="1">2</definedName>
    <definedName name="solver_sho" localSheetId="1" hidden="1">2</definedName>
    <definedName name="solver_sho" localSheetId="3" hidden="1">2</definedName>
    <definedName name="solver_sho" localSheetId="2" hidden="1">2</definedName>
    <definedName name="solver_sho" localSheetId="0" hidden="1">2</definedName>
    <definedName name="solver_tim" localSheetId="1" hidden="1">100</definedName>
    <definedName name="solver_tim" localSheetId="3" hidden="1">100</definedName>
    <definedName name="solver_tim" localSheetId="2" hidden="1">100</definedName>
    <definedName name="solver_tim" localSheetId="0" hidden="1">100</definedName>
    <definedName name="solver_tol" localSheetId="1" hidden="1">0.05</definedName>
    <definedName name="solver_tol" localSheetId="3" hidden="1">0.05</definedName>
    <definedName name="solver_tol" localSheetId="2" hidden="1">0.05</definedName>
    <definedName name="solver_tol" localSheetId="0" hidden="1">0.05</definedName>
    <definedName name="solver_typ" localSheetId="1" hidden="1">1</definedName>
    <definedName name="solver_typ" localSheetId="3" hidden="1">1</definedName>
    <definedName name="solver_typ" localSheetId="2" hidden="1">1</definedName>
    <definedName name="solver_typ" localSheetId="0" hidden="1">1</definedName>
    <definedName name="solver_val" localSheetId="1" hidden="1">0</definedName>
    <definedName name="solver_val" localSheetId="3" hidden="1">0</definedName>
    <definedName name="solver_val" localSheetId="2" hidden="1">0</definedName>
    <definedName name="solver_val" localSheetId="0" hidden="1">0</definedName>
  </definedNames>
  <calcPr calcId="152511"/>
</workbook>
</file>

<file path=xl/calcChain.xml><?xml version="1.0" encoding="utf-8"?>
<calcChain xmlns="http://schemas.openxmlformats.org/spreadsheetml/2006/main">
  <c r="C502" i="8" l="1"/>
  <c r="C501" i="8"/>
  <c r="C500" i="8"/>
  <c r="C499" i="8"/>
  <c r="C498" i="8"/>
  <c r="C497" i="8"/>
  <c r="C496" i="8"/>
  <c r="C495" i="8"/>
  <c r="C494" i="8"/>
  <c r="C493" i="8"/>
  <c r="C492" i="8"/>
  <c r="C491" i="8"/>
  <c r="C490" i="8"/>
  <c r="C489" i="8"/>
  <c r="C488" i="8"/>
  <c r="C487" i="8"/>
  <c r="C486" i="8"/>
  <c r="C485" i="8"/>
  <c r="C484" i="8"/>
  <c r="C483" i="8"/>
  <c r="C482" i="8"/>
  <c r="C481" i="8"/>
  <c r="C480" i="8"/>
  <c r="C479" i="8"/>
  <c r="C478" i="8"/>
  <c r="C477" i="8"/>
  <c r="C476" i="8"/>
  <c r="C475" i="8"/>
  <c r="C474" i="8"/>
  <c r="C473" i="8"/>
  <c r="C472" i="8"/>
  <c r="C471" i="8"/>
  <c r="C470" i="8"/>
  <c r="C469" i="8"/>
  <c r="C468" i="8"/>
  <c r="C467" i="8"/>
  <c r="C466" i="8"/>
  <c r="C465" i="8"/>
  <c r="C464" i="8"/>
  <c r="C463" i="8"/>
  <c r="C462" i="8"/>
  <c r="C461" i="8"/>
  <c r="C460" i="8"/>
  <c r="C459" i="8"/>
  <c r="C458" i="8"/>
  <c r="C457" i="8"/>
  <c r="C456" i="8"/>
  <c r="C455" i="8"/>
  <c r="C454" i="8"/>
  <c r="C453" i="8"/>
  <c r="C452" i="8"/>
  <c r="C451" i="8"/>
  <c r="C450" i="8"/>
  <c r="C449" i="8"/>
  <c r="C448" i="8"/>
  <c r="C447" i="8"/>
  <c r="C446" i="8"/>
  <c r="C445" i="8"/>
  <c r="C444" i="8"/>
  <c r="C443" i="8"/>
  <c r="C442" i="8"/>
  <c r="C441" i="8"/>
  <c r="C440" i="8"/>
  <c r="C439" i="8"/>
  <c r="C438" i="8"/>
  <c r="C437" i="8"/>
  <c r="C436" i="8"/>
  <c r="C435" i="8"/>
  <c r="C434" i="8"/>
  <c r="C433" i="8"/>
  <c r="C432" i="8"/>
  <c r="C431" i="8"/>
  <c r="C430" i="8"/>
  <c r="C429" i="8"/>
  <c r="C428" i="8"/>
  <c r="C427" i="8"/>
  <c r="C426" i="8"/>
  <c r="C425" i="8"/>
  <c r="C424" i="8"/>
  <c r="C423" i="8"/>
  <c r="C422" i="8"/>
  <c r="C421" i="8"/>
  <c r="C420" i="8"/>
  <c r="C419" i="8"/>
  <c r="C418" i="8"/>
  <c r="C417" i="8"/>
  <c r="C416" i="8"/>
  <c r="C415" i="8"/>
  <c r="C414" i="8"/>
  <c r="C413" i="8"/>
  <c r="C412" i="8"/>
  <c r="C411" i="8"/>
  <c r="C410" i="8"/>
  <c r="C409" i="8"/>
  <c r="C408" i="8"/>
  <c r="C407" i="8"/>
  <c r="C406" i="8"/>
  <c r="C405" i="8"/>
  <c r="C404" i="8"/>
  <c r="C403" i="8"/>
  <c r="C402" i="8"/>
  <c r="C401" i="8"/>
  <c r="C400" i="8"/>
  <c r="C399" i="8"/>
  <c r="C398" i="8"/>
  <c r="C397" i="8"/>
  <c r="C396" i="8"/>
  <c r="C395" i="8"/>
  <c r="C394" i="8"/>
  <c r="C393" i="8"/>
  <c r="C392" i="8"/>
  <c r="C391" i="8"/>
  <c r="C390" i="8"/>
  <c r="C389" i="8"/>
  <c r="C388" i="8"/>
  <c r="C387" i="8"/>
  <c r="C386" i="8"/>
  <c r="C385" i="8"/>
  <c r="C384" i="8"/>
  <c r="C383" i="8"/>
  <c r="C382" i="8"/>
  <c r="C381" i="8"/>
  <c r="C380" i="8"/>
  <c r="C379" i="8"/>
  <c r="C378" i="8"/>
  <c r="C377" i="8"/>
  <c r="C376" i="8"/>
  <c r="C375" i="8"/>
  <c r="C374" i="8"/>
  <c r="C373" i="8"/>
  <c r="C372" i="8"/>
  <c r="C371" i="8"/>
  <c r="C370" i="8"/>
  <c r="C369" i="8"/>
  <c r="C368" i="8"/>
  <c r="C367" i="8"/>
  <c r="C366" i="8"/>
  <c r="C365" i="8"/>
  <c r="C364" i="8"/>
  <c r="C363" i="8"/>
  <c r="C362" i="8"/>
  <c r="C361" i="8"/>
  <c r="C360" i="8"/>
  <c r="C359" i="8"/>
  <c r="C358" i="8"/>
  <c r="C357" i="8"/>
  <c r="C356" i="8"/>
  <c r="C355" i="8"/>
  <c r="C354" i="8"/>
  <c r="C353" i="8"/>
  <c r="C352" i="8"/>
  <c r="C351" i="8"/>
  <c r="C350" i="8"/>
  <c r="C349" i="8"/>
  <c r="C348" i="8"/>
  <c r="C347" i="8"/>
  <c r="C346" i="8"/>
  <c r="C345" i="8"/>
  <c r="C344" i="8"/>
  <c r="C343" i="8"/>
  <c r="C342" i="8"/>
  <c r="C341" i="8"/>
  <c r="C340" i="8"/>
  <c r="C339" i="8"/>
  <c r="C338" i="8"/>
  <c r="C337" i="8"/>
  <c r="C336" i="8"/>
  <c r="C335" i="8"/>
  <c r="C334" i="8"/>
  <c r="C333" i="8"/>
  <c r="C332" i="8"/>
  <c r="C331" i="8"/>
  <c r="C330" i="8"/>
  <c r="C329" i="8"/>
  <c r="C328" i="8"/>
  <c r="C327" i="8"/>
  <c r="C326" i="8"/>
  <c r="C325" i="8"/>
  <c r="C324" i="8"/>
  <c r="C323" i="8"/>
  <c r="C322" i="8"/>
  <c r="C321" i="8"/>
  <c r="C320" i="8"/>
  <c r="C319" i="8"/>
  <c r="C318" i="8"/>
  <c r="C317" i="8"/>
  <c r="C316" i="8"/>
  <c r="C315" i="8"/>
  <c r="C314" i="8"/>
  <c r="C313" i="8"/>
  <c r="C312" i="8"/>
  <c r="C311" i="8"/>
  <c r="C310" i="8"/>
  <c r="C309" i="8"/>
  <c r="C308" i="8"/>
  <c r="C307" i="8"/>
  <c r="C306" i="8"/>
  <c r="C305" i="8"/>
  <c r="C304" i="8"/>
  <c r="C303" i="8"/>
  <c r="C302" i="8"/>
  <c r="C301" i="8"/>
  <c r="C300" i="8"/>
  <c r="C299" i="8"/>
  <c r="C298" i="8"/>
  <c r="C297" i="8"/>
  <c r="C296" i="8"/>
  <c r="C295" i="8"/>
  <c r="C294" i="8"/>
  <c r="C293" i="8"/>
  <c r="C292" i="8"/>
  <c r="C291" i="8"/>
  <c r="C290" i="8"/>
  <c r="C289" i="8"/>
  <c r="C288" i="8"/>
  <c r="C287" i="8"/>
  <c r="C286" i="8"/>
  <c r="C285" i="8"/>
  <c r="C284" i="8"/>
  <c r="C283" i="8"/>
  <c r="C282" i="8"/>
  <c r="C281" i="8"/>
  <c r="C280" i="8"/>
  <c r="C279" i="8"/>
  <c r="C278" i="8"/>
  <c r="C277" i="8"/>
  <c r="C276" i="8"/>
  <c r="C275" i="8"/>
  <c r="C274" i="8"/>
  <c r="C273" i="8"/>
  <c r="C272" i="8"/>
  <c r="C271" i="8"/>
  <c r="C270" i="8"/>
  <c r="C269" i="8"/>
  <c r="C268" i="8"/>
  <c r="C267" i="8"/>
  <c r="C266" i="8"/>
  <c r="C265" i="8"/>
  <c r="C264" i="8"/>
  <c r="C263" i="8"/>
  <c r="C262" i="8"/>
  <c r="C261" i="8"/>
  <c r="C260" i="8"/>
  <c r="C259" i="8"/>
  <c r="C258" i="8"/>
  <c r="C257" i="8"/>
  <c r="C256" i="8"/>
  <c r="C255" i="8"/>
  <c r="C254" i="8"/>
  <c r="C253" i="8"/>
  <c r="C252" i="8"/>
  <c r="C251" i="8"/>
  <c r="C250" i="8"/>
  <c r="C249" i="8"/>
  <c r="C248" i="8"/>
  <c r="C247" i="8"/>
  <c r="C246" i="8"/>
  <c r="C245" i="8"/>
  <c r="C244" i="8"/>
  <c r="C243" i="8"/>
  <c r="C242" i="8"/>
  <c r="C241" i="8"/>
  <c r="C240" i="8"/>
  <c r="C239" i="8"/>
  <c r="C238" i="8"/>
  <c r="C237" i="8"/>
  <c r="C236" i="8"/>
  <c r="C235" i="8"/>
  <c r="C234" i="8"/>
  <c r="C233" i="8"/>
  <c r="C232" i="8"/>
  <c r="C231" i="8"/>
  <c r="C230" i="8"/>
  <c r="C229" i="8"/>
  <c r="C228" i="8"/>
  <c r="C227" i="8"/>
  <c r="C226" i="8"/>
  <c r="C225" i="8"/>
  <c r="C224" i="8"/>
  <c r="C223" i="8"/>
  <c r="C222" i="8"/>
  <c r="C221" i="8"/>
  <c r="C220" i="8"/>
  <c r="C219" i="8"/>
  <c r="C218" i="8"/>
  <c r="C217" i="8"/>
  <c r="C216" i="8"/>
  <c r="C215" i="8"/>
  <c r="C214" i="8"/>
  <c r="C213" i="8"/>
  <c r="C212" i="8"/>
  <c r="C211" i="8"/>
  <c r="C210" i="8"/>
  <c r="C209" i="8"/>
  <c r="C208" i="8"/>
  <c r="C207" i="8"/>
  <c r="C206" i="8"/>
  <c r="C205" i="8"/>
  <c r="C204" i="8"/>
  <c r="C203" i="8"/>
  <c r="C202" i="8"/>
  <c r="C201" i="8"/>
  <c r="C200" i="8"/>
  <c r="C199" i="8"/>
  <c r="C198" i="8"/>
  <c r="C197" i="8"/>
  <c r="C196" i="8"/>
  <c r="C195" i="8"/>
  <c r="C194" i="8"/>
  <c r="C193" i="8"/>
  <c r="C192" i="8"/>
  <c r="C191" i="8"/>
  <c r="C190" i="8"/>
  <c r="C189" i="8"/>
  <c r="C188" i="8"/>
  <c r="C187" i="8"/>
  <c r="C186" i="8"/>
  <c r="C185" i="8"/>
  <c r="C184" i="8"/>
  <c r="C183" i="8"/>
  <c r="C182" i="8"/>
  <c r="C181" i="8"/>
  <c r="C180" i="8"/>
  <c r="C179" i="8"/>
  <c r="C178" i="8"/>
  <c r="C177" i="8"/>
  <c r="C176" i="8"/>
  <c r="C175" i="8"/>
  <c r="C174" i="8"/>
  <c r="C173" i="8"/>
  <c r="C172" i="8"/>
  <c r="C171" i="8"/>
  <c r="C170" i="8"/>
  <c r="C169" i="8"/>
  <c r="C168" i="8"/>
  <c r="C167" i="8"/>
  <c r="C166" i="8"/>
  <c r="C165" i="8"/>
  <c r="C164" i="8"/>
  <c r="C163" i="8"/>
  <c r="C162" i="8"/>
  <c r="C161" i="8"/>
  <c r="C160" i="8"/>
  <c r="C159" i="8"/>
  <c r="C158" i="8"/>
  <c r="C157" i="8"/>
  <c r="C156" i="8"/>
  <c r="C155" i="8"/>
  <c r="C154" i="8"/>
  <c r="C153" i="8"/>
  <c r="C152" i="8"/>
  <c r="C151" i="8"/>
  <c r="C150" i="8"/>
  <c r="C149" i="8"/>
  <c r="C148" i="8"/>
  <c r="C147" i="8"/>
  <c r="C146" i="8"/>
  <c r="C145" i="8"/>
  <c r="C144" i="8"/>
  <c r="C143" i="8"/>
  <c r="C142" i="8"/>
  <c r="C141" i="8"/>
  <c r="C140" i="8"/>
  <c r="C139" i="8"/>
  <c r="C138" i="8"/>
  <c r="C137" i="8"/>
  <c r="C136" i="8"/>
  <c r="C135" i="8"/>
  <c r="C134" i="8"/>
  <c r="C133" i="8"/>
  <c r="C132" i="8"/>
  <c r="C131" i="8"/>
  <c r="C130" i="8"/>
  <c r="C129" i="8"/>
  <c r="C128" i="8"/>
  <c r="C127" i="8"/>
  <c r="C126" i="8"/>
  <c r="C125" i="8"/>
  <c r="C124" i="8"/>
  <c r="C123" i="8"/>
  <c r="C122" i="8"/>
  <c r="C121" i="8"/>
  <c r="C120" i="8"/>
  <c r="C119" i="8"/>
  <c r="C118" i="8"/>
  <c r="C117" i="8"/>
  <c r="C116" i="8"/>
  <c r="C115" i="8"/>
  <c r="C114" i="8"/>
  <c r="C113" i="8"/>
  <c r="C112" i="8"/>
  <c r="C111" i="8"/>
  <c r="C110" i="8"/>
  <c r="C109" i="8"/>
  <c r="C108" i="8"/>
  <c r="C107" i="8"/>
  <c r="C106" i="8"/>
  <c r="C105" i="8"/>
  <c r="C104" i="8"/>
  <c r="C103" i="8"/>
  <c r="C102" i="8"/>
  <c r="C101" i="8"/>
  <c r="C100" i="8"/>
  <c r="C99" i="8"/>
  <c r="C98" i="8"/>
  <c r="C97" i="8"/>
  <c r="C96" i="8"/>
  <c r="C95" i="8"/>
  <c r="C94" i="8"/>
  <c r="C93" i="8"/>
  <c r="C92" i="8"/>
  <c r="C91" i="8"/>
  <c r="C90" i="8"/>
  <c r="C89" i="8"/>
  <c r="C88" i="8"/>
  <c r="C87" i="8"/>
  <c r="C86" i="8"/>
  <c r="C85" i="8"/>
  <c r="C84" i="8"/>
  <c r="C83" i="8"/>
  <c r="C82" i="8"/>
  <c r="C81" i="8"/>
  <c r="C80" i="8"/>
  <c r="C79" i="8"/>
  <c r="C78" i="8"/>
  <c r="C77" i="8"/>
  <c r="C76" i="8"/>
  <c r="C75" i="8"/>
  <c r="C74" i="8"/>
  <c r="C73" i="8"/>
  <c r="C72" i="8"/>
  <c r="C71" i="8"/>
  <c r="C70" i="8"/>
  <c r="C69" i="8"/>
  <c r="C68" i="8"/>
  <c r="C67" i="8"/>
  <c r="C66" i="8"/>
  <c r="C65" i="8"/>
  <c r="C64" i="8"/>
  <c r="C63" i="8"/>
  <c r="C62" i="8"/>
  <c r="C61" i="8"/>
  <c r="C60" i="8"/>
  <c r="C59" i="8"/>
  <c r="C58" i="8"/>
  <c r="C57" i="8"/>
  <c r="C56" i="8"/>
  <c r="C55" i="8"/>
  <c r="C54" i="8"/>
  <c r="C53" i="8"/>
  <c r="C52" i="8"/>
  <c r="C51" i="8"/>
  <c r="C50" i="8"/>
  <c r="C49" i="8"/>
  <c r="C48" i="8"/>
  <c r="C47" i="8"/>
  <c r="C46" i="8"/>
  <c r="C45" i="8"/>
  <c r="C44" i="8"/>
  <c r="C43" i="8"/>
  <c r="C42" i="8"/>
  <c r="C41" i="8"/>
  <c r="C40" i="8"/>
  <c r="C39" i="8"/>
  <c r="C38" i="8"/>
  <c r="C37" i="8"/>
  <c r="C36" i="8"/>
  <c r="C35" i="8"/>
  <c r="C34" i="8"/>
  <c r="C33" i="8"/>
  <c r="C32" i="8"/>
  <c r="C31" i="8"/>
  <c r="C30" i="8"/>
  <c r="C29" i="8"/>
  <c r="C28" i="8"/>
  <c r="C27" i="8"/>
  <c r="C26" i="8"/>
  <c r="C25" i="8"/>
  <c r="C24" i="8"/>
  <c r="C23" i="8"/>
  <c r="C22" i="8"/>
  <c r="C21" i="8"/>
  <c r="C20" i="8"/>
  <c r="C19" i="8"/>
  <c r="C18" i="8"/>
  <c r="C17" i="8"/>
  <c r="C16" i="8"/>
  <c r="C15" i="8"/>
  <c r="C14" i="8"/>
  <c r="C13" i="8"/>
  <c r="C12" i="8"/>
  <c r="C11" i="8"/>
  <c r="C10" i="8"/>
  <c r="C9" i="8"/>
  <c r="C8" i="8"/>
  <c r="C7" i="8"/>
  <c r="C6" i="8"/>
  <c r="C5" i="8"/>
  <c r="C4" i="8"/>
  <c r="C3" i="8"/>
  <c r="D4" i="8" s="1"/>
  <c r="D5" i="8" s="1"/>
  <c r="C502" i="7"/>
  <c r="C501" i="7"/>
  <c r="C500" i="7"/>
  <c r="C499" i="7"/>
  <c r="C498" i="7"/>
  <c r="C497" i="7"/>
  <c r="C496" i="7"/>
  <c r="C495" i="7"/>
  <c r="C494" i="7"/>
  <c r="C493" i="7"/>
  <c r="C492" i="7"/>
  <c r="C491" i="7"/>
  <c r="C490" i="7"/>
  <c r="C489" i="7"/>
  <c r="C488" i="7"/>
  <c r="C487" i="7"/>
  <c r="C486" i="7"/>
  <c r="C485" i="7"/>
  <c r="C484" i="7"/>
  <c r="C483" i="7"/>
  <c r="C482" i="7"/>
  <c r="C481" i="7"/>
  <c r="C480" i="7"/>
  <c r="C479" i="7"/>
  <c r="C478" i="7"/>
  <c r="C477" i="7"/>
  <c r="C476" i="7"/>
  <c r="C475" i="7"/>
  <c r="C474" i="7"/>
  <c r="C473" i="7"/>
  <c r="C472" i="7"/>
  <c r="C471" i="7"/>
  <c r="C470" i="7"/>
  <c r="C469" i="7"/>
  <c r="C468" i="7"/>
  <c r="C467" i="7"/>
  <c r="C466" i="7"/>
  <c r="C465" i="7"/>
  <c r="C464" i="7"/>
  <c r="C463" i="7"/>
  <c r="C462" i="7"/>
  <c r="C461" i="7"/>
  <c r="C460" i="7"/>
  <c r="C459" i="7"/>
  <c r="C458" i="7"/>
  <c r="C457" i="7"/>
  <c r="C456" i="7"/>
  <c r="C455" i="7"/>
  <c r="C454" i="7"/>
  <c r="C453" i="7"/>
  <c r="C452" i="7"/>
  <c r="C451" i="7"/>
  <c r="C450" i="7"/>
  <c r="C449" i="7"/>
  <c r="C448" i="7"/>
  <c r="C447" i="7"/>
  <c r="C446" i="7"/>
  <c r="C445" i="7"/>
  <c r="C444" i="7"/>
  <c r="C443" i="7"/>
  <c r="C442" i="7"/>
  <c r="C441" i="7"/>
  <c r="C440" i="7"/>
  <c r="C439" i="7"/>
  <c r="C438" i="7"/>
  <c r="C437" i="7"/>
  <c r="C436" i="7"/>
  <c r="C435" i="7"/>
  <c r="C434" i="7"/>
  <c r="C433" i="7"/>
  <c r="C432" i="7"/>
  <c r="C431" i="7"/>
  <c r="C430" i="7"/>
  <c r="C429" i="7"/>
  <c r="C428" i="7"/>
  <c r="C427" i="7"/>
  <c r="C426" i="7"/>
  <c r="C425" i="7"/>
  <c r="C424" i="7"/>
  <c r="C423" i="7"/>
  <c r="C422" i="7"/>
  <c r="C421" i="7"/>
  <c r="C420" i="7"/>
  <c r="C419" i="7"/>
  <c r="C418" i="7"/>
  <c r="C417" i="7"/>
  <c r="C416" i="7"/>
  <c r="C415" i="7"/>
  <c r="C414" i="7"/>
  <c r="C413" i="7"/>
  <c r="C412" i="7"/>
  <c r="C411" i="7"/>
  <c r="C410" i="7"/>
  <c r="C409" i="7"/>
  <c r="C408" i="7"/>
  <c r="C407" i="7"/>
  <c r="C406" i="7"/>
  <c r="C405" i="7"/>
  <c r="C404" i="7"/>
  <c r="C403" i="7"/>
  <c r="C402" i="7"/>
  <c r="C401" i="7"/>
  <c r="C400" i="7"/>
  <c r="C399" i="7"/>
  <c r="C398" i="7"/>
  <c r="C397" i="7"/>
  <c r="C396" i="7"/>
  <c r="C395" i="7"/>
  <c r="C394" i="7"/>
  <c r="C393" i="7"/>
  <c r="C392" i="7"/>
  <c r="C391" i="7"/>
  <c r="C390" i="7"/>
  <c r="C389" i="7"/>
  <c r="C388" i="7"/>
  <c r="C387" i="7"/>
  <c r="C386" i="7"/>
  <c r="C385" i="7"/>
  <c r="C384" i="7"/>
  <c r="C383" i="7"/>
  <c r="C382" i="7"/>
  <c r="C381" i="7"/>
  <c r="C380" i="7"/>
  <c r="C379" i="7"/>
  <c r="C378" i="7"/>
  <c r="C377" i="7"/>
  <c r="C376" i="7"/>
  <c r="C375" i="7"/>
  <c r="C374" i="7"/>
  <c r="C373" i="7"/>
  <c r="C372" i="7"/>
  <c r="C371" i="7"/>
  <c r="C370" i="7"/>
  <c r="C369" i="7"/>
  <c r="C368" i="7"/>
  <c r="C367" i="7"/>
  <c r="C366" i="7"/>
  <c r="C365" i="7"/>
  <c r="C364" i="7"/>
  <c r="C363" i="7"/>
  <c r="C362" i="7"/>
  <c r="C361" i="7"/>
  <c r="C360" i="7"/>
  <c r="C359" i="7"/>
  <c r="C358" i="7"/>
  <c r="C357" i="7"/>
  <c r="C356" i="7"/>
  <c r="C355" i="7"/>
  <c r="C354" i="7"/>
  <c r="C353" i="7"/>
  <c r="C352" i="7"/>
  <c r="C351" i="7"/>
  <c r="C350" i="7"/>
  <c r="C349" i="7"/>
  <c r="C348" i="7"/>
  <c r="C347" i="7"/>
  <c r="C346" i="7"/>
  <c r="C345" i="7"/>
  <c r="C344" i="7"/>
  <c r="C343" i="7"/>
  <c r="C342" i="7"/>
  <c r="C341" i="7"/>
  <c r="C340" i="7"/>
  <c r="C339" i="7"/>
  <c r="C338" i="7"/>
  <c r="C337" i="7"/>
  <c r="C336" i="7"/>
  <c r="C335" i="7"/>
  <c r="C334" i="7"/>
  <c r="C333" i="7"/>
  <c r="C332" i="7"/>
  <c r="C331" i="7"/>
  <c r="C330" i="7"/>
  <c r="C329" i="7"/>
  <c r="C328" i="7"/>
  <c r="C327" i="7"/>
  <c r="C326" i="7"/>
  <c r="C325" i="7"/>
  <c r="C324" i="7"/>
  <c r="C323" i="7"/>
  <c r="C322" i="7"/>
  <c r="C321" i="7"/>
  <c r="C320" i="7"/>
  <c r="C319" i="7"/>
  <c r="C318" i="7"/>
  <c r="C317" i="7"/>
  <c r="C316" i="7"/>
  <c r="C315" i="7"/>
  <c r="C314" i="7"/>
  <c r="C313" i="7"/>
  <c r="C312" i="7"/>
  <c r="C311" i="7"/>
  <c r="C310" i="7"/>
  <c r="C309" i="7"/>
  <c r="C308" i="7"/>
  <c r="C307" i="7"/>
  <c r="C306" i="7"/>
  <c r="C305" i="7"/>
  <c r="C304" i="7"/>
  <c r="C303" i="7"/>
  <c r="C302" i="7"/>
  <c r="C301" i="7"/>
  <c r="C300" i="7"/>
  <c r="C299" i="7"/>
  <c r="C298" i="7"/>
  <c r="C297" i="7"/>
  <c r="C296" i="7"/>
  <c r="C295" i="7"/>
  <c r="C294" i="7"/>
  <c r="C293" i="7"/>
  <c r="C292" i="7"/>
  <c r="C291" i="7"/>
  <c r="C290" i="7"/>
  <c r="C289" i="7"/>
  <c r="C288" i="7"/>
  <c r="C287" i="7"/>
  <c r="C286" i="7"/>
  <c r="C285" i="7"/>
  <c r="C284" i="7"/>
  <c r="C283" i="7"/>
  <c r="C282" i="7"/>
  <c r="C281" i="7"/>
  <c r="C280" i="7"/>
  <c r="C279" i="7"/>
  <c r="C278" i="7"/>
  <c r="C277" i="7"/>
  <c r="C276" i="7"/>
  <c r="C275" i="7"/>
  <c r="C274" i="7"/>
  <c r="C273" i="7"/>
  <c r="C272" i="7"/>
  <c r="C271" i="7"/>
  <c r="C270" i="7"/>
  <c r="C269" i="7"/>
  <c r="C268" i="7"/>
  <c r="C267" i="7"/>
  <c r="C266" i="7"/>
  <c r="C265" i="7"/>
  <c r="C264" i="7"/>
  <c r="C263" i="7"/>
  <c r="C262" i="7"/>
  <c r="C261" i="7"/>
  <c r="C260" i="7"/>
  <c r="C259" i="7"/>
  <c r="C258" i="7"/>
  <c r="C257" i="7"/>
  <c r="C256" i="7"/>
  <c r="C255" i="7"/>
  <c r="C254" i="7"/>
  <c r="C253" i="7"/>
  <c r="C252" i="7"/>
  <c r="C251" i="7"/>
  <c r="C250" i="7"/>
  <c r="C249" i="7"/>
  <c r="C248" i="7"/>
  <c r="C247" i="7"/>
  <c r="C246" i="7"/>
  <c r="C245" i="7"/>
  <c r="C244" i="7"/>
  <c r="C243" i="7"/>
  <c r="C242" i="7"/>
  <c r="C241" i="7"/>
  <c r="C240" i="7"/>
  <c r="C239" i="7"/>
  <c r="C238" i="7"/>
  <c r="C237" i="7"/>
  <c r="C236" i="7"/>
  <c r="C235" i="7"/>
  <c r="C234" i="7"/>
  <c r="C233" i="7"/>
  <c r="C232" i="7"/>
  <c r="C231" i="7"/>
  <c r="C230" i="7"/>
  <c r="C229" i="7"/>
  <c r="C228" i="7"/>
  <c r="C227" i="7"/>
  <c r="C226" i="7"/>
  <c r="C225" i="7"/>
  <c r="C224" i="7"/>
  <c r="C223" i="7"/>
  <c r="C222" i="7"/>
  <c r="C221" i="7"/>
  <c r="C220" i="7"/>
  <c r="C219" i="7"/>
  <c r="C218" i="7"/>
  <c r="C217" i="7"/>
  <c r="C216" i="7"/>
  <c r="C215" i="7"/>
  <c r="C214" i="7"/>
  <c r="C213" i="7"/>
  <c r="C212" i="7"/>
  <c r="C211" i="7"/>
  <c r="C210" i="7"/>
  <c r="C209" i="7"/>
  <c r="C208" i="7"/>
  <c r="C207" i="7"/>
  <c r="C206" i="7"/>
  <c r="C205" i="7"/>
  <c r="C204" i="7"/>
  <c r="C203" i="7"/>
  <c r="C202" i="7"/>
  <c r="C201" i="7"/>
  <c r="C200" i="7"/>
  <c r="C199" i="7"/>
  <c r="C198" i="7"/>
  <c r="C197" i="7"/>
  <c r="C196" i="7"/>
  <c r="C195" i="7"/>
  <c r="C194" i="7"/>
  <c r="C193" i="7"/>
  <c r="C192" i="7"/>
  <c r="C191" i="7"/>
  <c r="C190" i="7"/>
  <c r="C189" i="7"/>
  <c r="C188" i="7"/>
  <c r="C187" i="7"/>
  <c r="C186" i="7"/>
  <c r="C185" i="7"/>
  <c r="C184" i="7"/>
  <c r="C183" i="7"/>
  <c r="C182" i="7"/>
  <c r="C181" i="7"/>
  <c r="C180" i="7"/>
  <c r="C179" i="7"/>
  <c r="C178" i="7"/>
  <c r="C177" i="7"/>
  <c r="C176" i="7"/>
  <c r="C175" i="7"/>
  <c r="C174" i="7"/>
  <c r="C173" i="7"/>
  <c r="C172" i="7"/>
  <c r="C171" i="7"/>
  <c r="C170" i="7"/>
  <c r="C169" i="7"/>
  <c r="C168" i="7"/>
  <c r="C167" i="7"/>
  <c r="C166" i="7"/>
  <c r="C165" i="7"/>
  <c r="C164" i="7"/>
  <c r="C163" i="7"/>
  <c r="C162" i="7"/>
  <c r="C161" i="7"/>
  <c r="C160" i="7"/>
  <c r="C159" i="7"/>
  <c r="C158" i="7"/>
  <c r="C157" i="7"/>
  <c r="C156" i="7"/>
  <c r="C155" i="7"/>
  <c r="C154" i="7"/>
  <c r="C153" i="7"/>
  <c r="C152" i="7"/>
  <c r="C151" i="7"/>
  <c r="C150" i="7"/>
  <c r="C149" i="7"/>
  <c r="C148" i="7"/>
  <c r="C147" i="7"/>
  <c r="C146" i="7"/>
  <c r="C145" i="7"/>
  <c r="C144" i="7"/>
  <c r="C143" i="7"/>
  <c r="C142" i="7"/>
  <c r="C141" i="7"/>
  <c r="C140" i="7"/>
  <c r="C139" i="7"/>
  <c r="C138" i="7"/>
  <c r="C137" i="7"/>
  <c r="C136" i="7"/>
  <c r="C135" i="7"/>
  <c r="C134" i="7"/>
  <c r="C133" i="7"/>
  <c r="C132" i="7"/>
  <c r="C131" i="7"/>
  <c r="C130" i="7"/>
  <c r="C129" i="7"/>
  <c r="C128" i="7"/>
  <c r="C127" i="7"/>
  <c r="C126" i="7"/>
  <c r="C125" i="7"/>
  <c r="C124" i="7"/>
  <c r="C123" i="7"/>
  <c r="C122" i="7"/>
  <c r="C121" i="7"/>
  <c r="C120" i="7"/>
  <c r="C119" i="7"/>
  <c r="C118" i="7"/>
  <c r="C117" i="7"/>
  <c r="C116" i="7"/>
  <c r="C115" i="7"/>
  <c r="C114" i="7"/>
  <c r="C113" i="7"/>
  <c r="C112" i="7"/>
  <c r="C111" i="7"/>
  <c r="C110" i="7"/>
  <c r="C109" i="7"/>
  <c r="C108" i="7"/>
  <c r="C107" i="7"/>
  <c r="C106" i="7"/>
  <c r="C105" i="7"/>
  <c r="C104" i="7"/>
  <c r="C103" i="7"/>
  <c r="C102" i="7"/>
  <c r="C101" i="7"/>
  <c r="C100" i="7"/>
  <c r="C99" i="7"/>
  <c r="C98" i="7"/>
  <c r="C97" i="7"/>
  <c r="C96" i="7"/>
  <c r="C95" i="7"/>
  <c r="C94" i="7"/>
  <c r="C93" i="7"/>
  <c r="C92" i="7"/>
  <c r="C91" i="7"/>
  <c r="C90" i="7"/>
  <c r="C89" i="7"/>
  <c r="C88" i="7"/>
  <c r="C87" i="7"/>
  <c r="C86" i="7"/>
  <c r="C85" i="7"/>
  <c r="C84" i="7"/>
  <c r="C83" i="7"/>
  <c r="C82" i="7"/>
  <c r="C81" i="7"/>
  <c r="C80" i="7"/>
  <c r="C79" i="7"/>
  <c r="C78" i="7"/>
  <c r="C77" i="7"/>
  <c r="C76" i="7"/>
  <c r="C75" i="7"/>
  <c r="C74" i="7"/>
  <c r="C73" i="7"/>
  <c r="C72" i="7"/>
  <c r="C71" i="7"/>
  <c r="C70" i="7"/>
  <c r="C69" i="7"/>
  <c r="C68" i="7"/>
  <c r="C67" i="7"/>
  <c r="C66" i="7"/>
  <c r="C65" i="7"/>
  <c r="C64" i="7"/>
  <c r="C63" i="7"/>
  <c r="C62" i="7"/>
  <c r="C61" i="7"/>
  <c r="C60" i="7"/>
  <c r="C59" i="7"/>
  <c r="C58" i="7"/>
  <c r="C57" i="7"/>
  <c r="C56" i="7"/>
  <c r="C55" i="7"/>
  <c r="C54" i="7"/>
  <c r="C53" i="7"/>
  <c r="C52" i="7"/>
  <c r="C51" i="7"/>
  <c r="C50" i="7"/>
  <c r="C49" i="7"/>
  <c r="C48" i="7"/>
  <c r="C47" i="7"/>
  <c r="C46" i="7"/>
  <c r="C45" i="7"/>
  <c r="C44" i="7"/>
  <c r="C43" i="7"/>
  <c r="C42" i="7"/>
  <c r="C41" i="7"/>
  <c r="C40" i="7"/>
  <c r="C39" i="7"/>
  <c r="C38" i="7"/>
  <c r="C37" i="7"/>
  <c r="C36" i="7"/>
  <c r="C35" i="7"/>
  <c r="C34" i="7"/>
  <c r="C33" i="7"/>
  <c r="C32" i="7"/>
  <c r="C31" i="7"/>
  <c r="C30" i="7"/>
  <c r="C29" i="7"/>
  <c r="C28" i="7"/>
  <c r="C27" i="7"/>
  <c r="C26" i="7"/>
  <c r="C25" i="7"/>
  <c r="C24" i="7"/>
  <c r="C23" i="7"/>
  <c r="C22" i="7"/>
  <c r="C21" i="7"/>
  <c r="C20" i="7"/>
  <c r="C19" i="7"/>
  <c r="C18" i="7"/>
  <c r="C17" i="7"/>
  <c r="C16" i="7"/>
  <c r="C15" i="7"/>
  <c r="C14" i="7"/>
  <c r="C13" i="7"/>
  <c r="C12" i="7"/>
  <c r="C11" i="7"/>
  <c r="C10" i="7"/>
  <c r="C9" i="7"/>
  <c r="C8" i="7"/>
  <c r="C7" i="7"/>
  <c r="C6" i="7"/>
  <c r="C5" i="7"/>
  <c r="C4" i="7"/>
  <c r="C3" i="7"/>
  <c r="D4" i="7" s="1"/>
  <c r="D5" i="7" s="1"/>
  <c r="C502" i="6"/>
  <c r="C501" i="6"/>
  <c r="C500" i="6"/>
  <c r="C499" i="6"/>
  <c r="C498" i="6"/>
  <c r="C497" i="6"/>
  <c r="C496" i="6"/>
  <c r="C495" i="6"/>
  <c r="C494" i="6"/>
  <c r="C493" i="6"/>
  <c r="C492" i="6"/>
  <c r="C491" i="6"/>
  <c r="C490" i="6"/>
  <c r="C489" i="6"/>
  <c r="C488" i="6"/>
  <c r="C487" i="6"/>
  <c r="C486" i="6"/>
  <c r="C485" i="6"/>
  <c r="C484" i="6"/>
  <c r="C483" i="6"/>
  <c r="C482" i="6"/>
  <c r="C481" i="6"/>
  <c r="C480" i="6"/>
  <c r="C479" i="6"/>
  <c r="C478" i="6"/>
  <c r="C477" i="6"/>
  <c r="C476" i="6"/>
  <c r="C475" i="6"/>
  <c r="C474" i="6"/>
  <c r="C473" i="6"/>
  <c r="C472" i="6"/>
  <c r="C471" i="6"/>
  <c r="C470" i="6"/>
  <c r="C469" i="6"/>
  <c r="C468" i="6"/>
  <c r="C467" i="6"/>
  <c r="C466" i="6"/>
  <c r="C465" i="6"/>
  <c r="C464" i="6"/>
  <c r="C463" i="6"/>
  <c r="C462" i="6"/>
  <c r="C461" i="6"/>
  <c r="C460" i="6"/>
  <c r="C459" i="6"/>
  <c r="C458" i="6"/>
  <c r="C457" i="6"/>
  <c r="C456" i="6"/>
  <c r="C455" i="6"/>
  <c r="C454" i="6"/>
  <c r="C453" i="6"/>
  <c r="C452" i="6"/>
  <c r="C451" i="6"/>
  <c r="C450" i="6"/>
  <c r="C449" i="6"/>
  <c r="C448" i="6"/>
  <c r="C447" i="6"/>
  <c r="C446" i="6"/>
  <c r="C445" i="6"/>
  <c r="C444" i="6"/>
  <c r="C443" i="6"/>
  <c r="C442" i="6"/>
  <c r="C441" i="6"/>
  <c r="C440" i="6"/>
  <c r="C439" i="6"/>
  <c r="C438" i="6"/>
  <c r="C437" i="6"/>
  <c r="C436" i="6"/>
  <c r="C435" i="6"/>
  <c r="C434" i="6"/>
  <c r="C433" i="6"/>
  <c r="C432" i="6"/>
  <c r="C431" i="6"/>
  <c r="C430" i="6"/>
  <c r="C429" i="6"/>
  <c r="C428" i="6"/>
  <c r="C427" i="6"/>
  <c r="C426" i="6"/>
  <c r="C425" i="6"/>
  <c r="C424" i="6"/>
  <c r="C423" i="6"/>
  <c r="C422" i="6"/>
  <c r="C421" i="6"/>
  <c r="C420" i="6"/>
  <c r="C419" i="6"/>
  <c r="C418" i="6"/>
  <c r="C417" i="6"/>
  <c r="C416" i="6"/>
  <c r="C415" i="6"/>
  <c r="C414" i="6"/>
  <c r="C413" i="6"/>
  <c r="C412" i="6"/>
  <c r="C411" i="6"/>
  <c r="C410" i="6"/>
  <c r="C409" i="6"/>
  <c r="C408" i="6"/>
  <c r="C407" i="6"/>
  <c r="C406" i="6"/>
  <c r="C405" i="6"/>
  <c r="C404" i="6"/>
  <c r="C403" i="6"/>
  <c r="C402" i="6"/>
  <c r="C401" i="6"/>
  <c r="C400" i="6"/>
  <c r="C399" i="6"/>
  <c r="C398" i="6"/>
  <c r="C397" i="6"/>
  <c r="C396" i="6"/>
  <c r="C395" i="6"/>
  <c r="C394" i="6"/>
  <c r="C393" i="6"/>
  <c r="C392" i="6"/>
  <c r="C391" i="6"/>
  <c r="C390" i="6"/>
  <c r="C389" i="6"/>
  <c r="C388" i="6"/>
  <c r="C387" i="6"/>
  <c r="C386" i="6"/>
  <c r="C385" i="6"/>
  <c r="C384" i="6"/>
  <c r="C383" i="6"/>
  <c r="C382" i="6"/>
  <c r="C381" i="6"/>
  <c r="C380" i="6"/>
  <c r="C379" i="6"/>
  <c r="C378" i="6"/>
  <c r="C377" i="6"/>
  <c r="C376" i="6"/>
  <c r="C375" i="6"/>
  <c r="C374" i="6"/>
  <c r="C373" i="6"/>
  <c r="C372" i="6"/>
  <c r="C371" i="6"/>
  <c r="C370" i="6"/>
  <c r="C369" i="6"/>
  <c r="C368" i="6"/>
  <c r="C367" i="6"/>
  <c r="C366" i="6"/>
  <c r="C365" i="6"/>
  <c r="C364" i="6"/>
  <c r="C363" i="6"/>
  <c r="C362" i="6"/>
  <c r="C361" i="6"/>
  <c r="C360" i="6"/>
  <c r="C359" i="6"/>
  <c r="C358" i="6"/>
  <c r="C357" i="6"/>
  <c r="C356" i="6"/>
  <c r="C355" i="6"/>
  <c r="C354" i="6"/>
  <c r="C353" i="6"/>
  <c r="C352" i="6"/>
  <c r="C351" i="6"/>
  <c r="C350" i="6"/>
  <c r="C349" i="6"/>
  <c r="C348" i="6"/>
  <c r="C347" i="6"/>
  <c r="C346" i="6"/>
  <c r="C345" i="6"/>
  <c r="C344" i="6"/>
  <c r="C343" i="6"/>
  <c r="C342" i="6"/>
  <c r="C341" i="6"/>
  <c r="C340" i="6"/>
  <c r="C339" i="6"/>
  <c r="C338" i="6"/>
  <c r="C337" i="6"/>
  <c r="C336" i="6"/>
  <c r="C335" i="6"/>
  <c r="C334" i="6"/>
  <c r="C333" i="6"/>
  <c r="C332" i="6"/>
  <c r="C331" i="6"/>
  <c r="C330" i="6"/>
  <c r="C329" i="6"/>
  <c r="C328" i="6"/>
  <c r="C327" i="6"/>
  <c r="C326" i="6"/>
  <c r="C325" i="6"/>
  <c r="C324" i="6"/>
  <c r="C323" i="6"/>
  <c r="C322" i="6"/>
  <c r="C321" i="6"/>
  <c r="C320" i="6"/>
  <c r="C319" i="6"/>
  <c r="C318" i="6"/>
  <c r="C317" i="6"/>
  <c r="C316" i="6"/>
  <c r="C315" i="6"/>
  <c r="C314" i="6"/>
  <c r="C313" i="6"/>
  <c r="C312" i="6"/>
  <c r="C311" i="6"/>
  <c r="C310" i="6"/>
  <c r="C309" i="6"/>
  <c r="C308" i="6"/>
  <c r="C307" i="6"/>
  <c r="C306" i="6"/>
  <c r="C305" i="6"/>
  <c r="C304" i="6"/>
  <c r="C303" i="6"/>
  <c r="C302" i="6"/>
  <c r="C301" i="6"/>
  <c r="C300" i="6"/>
  <c r="C299" i="6"/>
  <c r="C298" i="6"/>
  <c r="C297" i="6"/>
  <c r="C296" i="6"/>
  <c r="C295" i="6"/>
  <c r="C294" i="6"/>
  <c r="C293" i="6"/>
  <c r="C292" i="6"/>
  <c r="C291" i="6"/>
  <c r="C290" i="6"/>
  <c r="C289" i="6"/>
  <c r="C288" i="6"/>
  <c r="C287" i="6"/>
  <c r="C286" i="6"/>
  <c r="C285" i="6"/>
  <c r="C284" i="6"/>
  <c r="C283" i="6"/>
  <c r="C282" i="6"/>
  <c r="C281" i="6"/>
  <c r="C280" i="6"/>
  <c r="C279" i="6"/>
  <c r="C278" i="6"/>
  <c r="C277" i="6"/>
  <c r="C276" i="6"/>
  <c r="C275" i="6"/>
  <c r="C274" i="6"/>
  <c r="C273" i="6"/>
  <c r="C272" i="6"/>
  <c r="C271" i="6"/>
  <c r="C270" i="6"/>
  <c r="C269" i="6"/>
  <c r="C268" i="6"/>
  <c r="C267" i="6"/>
  <c r="C266" i="6"/>
  <c r="C265" i="6"/>
  <c r="C264" i="6"/>
  <c r="C263" i="6"/>
  <c r="C262" i="6"/>
  <c r="C261" i="6"/>
  <c r="C260" i="6"/>
  <c r="C259" i="6"/>
  <c r="C258" i="6"/>
  <c r="C257" i="6"/>
  <c r="C256" i="6"/>
  <c r="C255" i="6"/>
  <c r="C254" i="6"/>
  <c r="C253" i="6"/>
  <c r="C252" i="6"/>
  <c r="C251" i="6"/>
  <c r="C250" i="6"/>
  <c r="C249" i="6"/>
  <c r="C248" i="6"/>
  <c r="C247" i="6"/>
  <c r="C246" i="6"/>
  <c r="C245" i="6"/>
  <c r="C244" i="6"/>
  <c r="C243" i="6"/>
  <c r="C242" i="6"/>
  <c r="C241" i="6"/>
  <c r="C240" i="6"/>
  <c r="C239" i="6"/>
  <c r="C238" i="6"/>
  <c r="C237" i="6"/>
  <c r="C236" i="6"/>
  <c r="C235" i="6"/>
  <c r="C234" i="6"/>
  <c r="C233" i="6"/>
  <c r="C232" i="6"/>
  <c r="C231" i="6"/>
  <c r="C230" i="6"/>
  <c r="C229" i="6"/>
  <c r="C228" i="6"/>
  <c r="C227" i="6"/>
  <c r="C226" i="6"/>
  <c r="C225" i="6"/>
  <c r="C224" i="6"/>
  <c r="C223" i="6"/>
  <c r="C222" i="6"/>
  <c r="C221" i="6"/>
  <c r="C220" i="6"/>
  <c r="C219" i="6"/>
  <c r="C218" i="6"/>
  <c r="C217" i="6"/>
  <c r="C216" i="6"/>
  <c r="C215" i="6"/>
  <c r="C214" i="6"/>
  <c r="C213" i="6"/>
  <c r="C212" i="6"/>
  <c r="C211" i="6"/>
  <c r="C210" i="6"/>
  <c r="C209" i="6"/>
  <c r="C208" i="6"/>
  <c r="C207" i="6"/>
  <c r="C206" i="6"/>
  <c r="C205" i="6"/>
  <c r="C204" i="6"/>
  <c r="C203" i="6"/>
  <c r="C202" i="6"/>
  <c r="C201" i="6"/>
  <c r="C200" i="6"/>
  <c r="C199" i="6"/>
  <c r="C198" i="6"/>
  <c r="C197" i="6"/>
  <c r="C196" i="6"/>
  <c r="C195" i="6"/>
  <c r="C194" i="6"/>
  <c r="C193" i="6"/>
  <c r="C192" i="6"/>
  <c r="C191" i="6"/>
  <c r="C190" i="6"/>
  <c r="C189" i="6"/>
  <c r="C188" i="6"/>
  <c r="C187" i="6"/>
  <c r="C186" i="6"/>
  <c r="C185" i="6"/>
  <c r="C184" i="6"/>
  <c r="C183" i="6"/>
  <c r="C182" i="6"/>
  <c r="C181" i="6"/>
  <c r="C180" i="6"/>
  <c r="C179" i="6"/>
  <c r="C178" i="6"/>
  <c r="C177" i="6"/>
  <c r="C176" i="6"/>
  <c r="C175" i="6"/>
  <c r="C174" i="6"/>
  <c r="C173" i="6"/>
  <c r="C172" i="6"/>
  <c r="C171" i="6"/>
  <c r="C170" i="6"/>
  <c r="C169" i="6"/>
  <c r="C168" i="6"/>
  <c r="C167" i="6"/>
  <c r="C166" i="6"/>
  <c r="C165" i="6"/>
  <c r="C164" i="6"/>
  <c r="C163" i="6"/>
  <c r="C162" i="6"/>
  <c r="C161" i="6"/>
  <c r="C160" i="6"/>
  <c r="C159" i="6"/>
  <c r="C158" i="6"/>
  <c r="C157" i="6"/>
  <c r="C156" i="6"/>
  <c r="C155" i="6"/>
  <c r="C154" i="6"/>
  <c r="C153" i="6"/>
  <c r="C152" i="6"/>
  <c r="C151" i="6"/>
  <c r="C150" i="6"/>
  <c r="C149" i="6"/>
  <c r="C148" i="6"/>
  <c r="C147" i="6"/>
  <c r="C146" i="6"/>
  <c r="C145" i="6"/>
  <c r="C144" i="6"/>
  <c r="C143" i="6"/>
  <c r="C142" i="6"/>
  <c r="C141" i="6"/>
  <c r="C140" i="6"/>
  <c r="C139" i="6"/>
  <c r="C138" i="6"/>
  <c r="C137" i="6"/>
  <c r="C136" i="6"/>
  <c r="C135" i="6"/>
  <c r="C134" i="6"/>
  <c r="C133" i="6"/>
  <c r="C132" i="6"/>
  <c r="C131" i="6"/>
  <c r="C130" i="6"/>
  <c r="C129" i="6"/>
  <c r="C128" i="6"/>
  <c r="C127" i="6"/>
  <c r="C126" i="6"/>
  <c r="C125" i="6"/>
  <c r="C124" i="6"/>
  <c r="C123" i="6"/>
  <c r="C122" i="6"/>
  <c r="C121" i="6"/>
  <c r="C120" i="6"/>
  <c r="C119" i="6"/>
  <c r="C118" i="6"/>
  <c r="C117" i="6"/>
  <c r="C116" i="6"/>
  <c r="C115" i="6"/>
  <c r="C114" i="6"/>
  <c r="C113" i="6"/>
  <c r="C112" i="6"/>
  <c r="C111" i="6"/>
  <c r="C110" i="6"/>
  <c r="C109" i="6"/>
  <c r="C108" i="6"/>
  <c r="C107" i="6"/>
  <c r="C106" i="6"/>
  <c r="C105" i="6"/>
  <c r="C104" i="6"/>
  <c r="C103" i="6"/>
  <c r="C102" i="6"/>
  <c r="C101" i="6"/>
  <c r="C100" i="6"/>
  <c r="C99" i="6"/>
  <c r="C98" i="6"/>
  <c r="C97" i="6"/>
  <c r="C96" i="6"/>
  <c r="C95" i="6"/>
  <c r="C94" i="6"/>
  <c r="C93" i="6"/>
  <c r="C92" i="6"/>
  <c r="C91" i="6"/>
  <c r="C90" i="6"/>
  <c r="C89" i="6"/>
  <c r="C88" i="6"/>
  <c r="C87" i="6"/>
  <c r="C86" i="6"/>
  <c r="C85" i="6"/>
  <c r="C84" i="6"/>
  <c r="C83" i="6"/>
  <c r="C82" i="6"/>
  <c r="C81" i="6"/>
  <c r="C80" i="6"/>
  <c r="C79" i="6"/>
  <c r="C78" i="6"/>
  <c r="C77" i="6"/>
  <c r="C76" i="6"/>
  <c r="C75" i="6"/>
  <c r="C74" i="6"/>
  <c r="C73" i="6"/>
  <c r="C72" i="6"/>
  <c r="C71" i="6"/>
  <c r="C70" i="6"/>
  <c r="C69" i="6"/>
  <c r="C68" i="6"/>
  <c r="C67" i="6"/>
  <c r="C66" i="6"/>
  <c r="C65" i="6"/>
  <c r="C64" i="6"/>
  <c r="C63" i="6"/>
  <c r="C62" i="6"/>
  <c r="C61" i="6"/>
  <c r="C60" i="6"/>
  <c r="C59" i="6"/>
  <c r="C58" i="6"/>
  <c r="C57" i="6"/>
  <c r="C56" i="6"/>
  <c r="C55" i="6"/>
  <c r="C54" i="6"/>
  <c r="C53" i="6"/>
  <c r="C52" i="6"/>
  <c r="C51" i="6"/>
  <c r="C50" i="6"/>
  <c r="C49" i="6"/>
  <c r="C48" i="6"/>
  <c r="C47" i="6"/>
  <c r="C46" i="6"/>
  <c r="C45" i="6"/>
  <c r="C44" i="6"/>
  <c r="C43" i="6"/>
  <c r="C42" i="6"/>
  <c r="C41" i="6"/>
  <c r="C40" i="6"/>
  <c r="C39" i="6"/>
  <c r="C38" i="6"/>
  <c r="C37" i="6"/>
  <c r="C36" i="6"/>
  <c r="C35" i="6"/>
  <c r="C34" i="6"/>
  <c r="C33" i="6"/>
  <c r="C32" i="6"/>
  <c r="C31" i="6"/>
  <c r="C30" i="6"/>
  <c r="C29" i="6"/>
  <c r="C28" i="6"/>
  <c r="C27" i="6"/>
  <c r="C26" i="6"/>
  <c r="C25" i="6"/>
  <c r="C24" i="6"/>
  <c r="C23" i="6"/>
  <c r="C22" i="6"/>
  <c r="C21" i="6"/>
  <c r="C20" i="6"/>
  <c r="C19" i="6"/>
  <c r="C18" i="6"/>
  <c r="C17" i="6"/>
  <c r="C16" i="6"/>
  <c r="C15" i="6"/>
  <c r="C14" i="6"/>
  <c r="C13" i="6"/>
  <c r="C12" i="6"/>
  <c r="C11" i="6"/>
  <c r="C10" i="6"/>
  <c r="C9" i="6"/>
  <c r="C8" i="6"/>
  <c r="C7" i="6"/>
  <c r="C6" i="6"/>
  <c r="C5" i="6"/>
  <c r="C4" i="6"/>
  <c r="C3" i="6"/>
  <c r="D4" i="6" s="1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C81" i="2"/>
  <c r="C82" i="2"/>
  <c r="C83" i="2"/>
  <c r="C84" i="2"/>
  <c r="C85" i="2"/>
  <c r="C86" i="2"/>
  <c r="C87" i="2"/>
  <c r="C88" i="2"/>
  <c r="C89" i="2"/>
  <c r="C90" i="2"/>
  <c r="C91" i="2"/>
  <c r="C92" i="2"/>
  <c r="C93" i="2"/>
  <c r="C94" i="2"/>
  <c r="C95" i="2"/>
  <c r="C96" i="2"/>
  <c r="C97" i="2"/>
  <c r="C98" i="2"/>
  <c r="C99" i="2"/>
  <c r="C100" i="2"/>
  <c r="C101" i="2"/>
  <c r="C102" i="2"/>
  <c r="C103" i="2"/>
  <c r="C104" i="2"/>
  <c r="C105" i="2"/>
  <c r="C106" i="2"/>
  <c r="C107" i="2"/>
  <c r="C108" i="2"/>
  <c r="C109" i="2"/>
  <c r="C110" i="2"/>
  <c r="C111" i="2"/>
  <c r="C112" i="2"/>
  <c r="C113" i="2"/>
  <c r="C114" i="2"/>
  <c r="C115" i="2"/>
  <c r="C116" i="2"/>
  <c r="C117" i="2"/>
  <c r="C118" i="2"/>
  <c r="C119" i="2"/>
  <c r="C120" i="2"/>
  <c r="C121" i="2"/>
  <c r="C122" i="2"/>
  <c r="C123" i="2"/>
  <c r="C124" i="2"/>
  <c r="C125" i="2"/>
  <c r="C126" i="2"/>
  <c r="C127" i="2"/>
  <c r="C128" i="2"/>
  <c r="C129" i="2"/>
  <c r="C130" i="2"/>
  <c r="C131" i="2"/>
  <c r="C132" i="2"/>
  <c r="C133" i="2"/>
  <c r="C134" i="2"/>
  <c r="C135" i="2"/>
  <c r="C136" i="2"/>
  <c r="C137" i="2"/>
  <c r="C138" i="2"/>
  <c r="C139" i="2"/>
  <c r="C140" i="2"/>
  <c r="C141" i="2"/>
  <c r="C142" i="2"/>
  <c r="C143" i="2"/>
  <c r="C144" i="2"/>
  <c r="C145" i="2"/>
  <c r="C146" i="2"/>
  <c r="C147" i="2"/>
  <c r="C148" i="2"/>
  <c r="C149" i="2"/>
  <c r="C150" i="2"/>
  <c r="C151" i="2"/>
  <c r="C152" i="2"/>
  <c r="C153" i="2"/>
  <c r="C154" i="2"/>
  <c r="C155" i="2"/>
  <c r="C156" i="2"/>
  <c r="C157" i="2"/>
  <c r="C158" i="2"/>
  <c r="C159" i="2"/>
  <c r="C160" i="2"/>
  <c r="C161" i="2"/>
  <c r="C162" i="2"/>
  <c r="C163" i="2"/>
  <c r="C164" i="2"/>
  <c r="C165" i="2"/>
  <c r="C166" i="2"/>
  <c r="C167" i="2"/>
  <c r="C168" i="2"/>
  <c r="C169" i="2"/>
  <c r="C170" i="2"/>
  <c r="C171" i="2"/>
  <c r="C172" i="2"/>
  <c r="C173" i="2"/>
  <c r="C174" i="2"/>
  <c r="C175" i="2"/>
  <c r="C176" i="2"/>
  <c r="C177" i="2"/>
  <c r="C178" i="2"/>
  <c r="C179" i="2"/>
  <c r="C180" i="2"/>
  <c r="C181" i="2"/>
  <c r="C182" i="2"/>
  <c r="C183" i="2"/>
  <c r="C184" i="2"/>
  <c r="C185" i="2"/>
  <c r="C186" i="2"/>
  <c r="C187" i="2"/>
  <c r="C188" i="2"/>
  <c r="C189" i="2"/>
  <c r="C190" i="2"/>
  <c r="C191" i="2"/>
  <c r="C192" i="2"/>
  <c r="C193" i="2"/>
  <c r="C194" i="2"/>
  <c r="C195" i="2"/>
  <c r="C196" i="2"/>
  <c r="C197" i="2"/>
  <c r="C198" i="2"/>
  <c r="C199" i="2"/>
  <c r="C200" i="2"/>
  <c r="C201" i="2"/>
  <c r="C202" i="2"/>
  <c r="C203" i="2"/>
  <c r="C204" i="2"/>
  <c r="C205" i="2"/>
  <c r="C206" i="2"/>
  <c r="C207" i="2"/>
  <c r="C208" i="2"/>
  <c r="C209" i="2"/>
  <c r="C210" i="2"/>
  <c r="C211" i="2"/>
  <c r="C212" i="2"/>
  <c r="C213" i="2"/>
  <c r="C214" i="2"/>
  <c r="C215" i="2"/>
  <c r="C216" i="2"/>
  <c r="C217" i="2"/>
  <c r="C218" i="2"/>
  <c r="C219" i="2"/>
  <c r="C220" i="2"/>
  <c r="C221" i="2"/>
  <c r="C222" i="2"/>
  <c r="C223" i="2"/>
  <c r="C224" i="2"/>
  <c r="C225" i="2"/>
  <c r="C226" i="2"/>
  <c r="C227" i="2"/>
  <c r="C228" i="2"/>
  <c r="C229" i="2"/>
  <c r="C230" i="2"/>
  <c r="C231" i="2"/>
  <c r="C232" i="2"/>
  <c r="C233" i="2"/>
  <c r="C234" i="2"/>
  <c r="C235" i="2"/>
  <c r="C236" i="2"/>
  <c r="C237" i="2"/>
  <c r="C238" i="2"/>
  <c r="C239" i="2"/>
  <c r="C240" i="2"/>
  <c r="C241" i="2"/>
  <c r="C242" i="2"/>
  <c r="C243" i="2"/>
  <c r="C244" i="2"/>
  <c r="C245" i="2"/>
  <c r="C246" i="2"/>
  <c r="C247" i="2"/>
  <c r="C248" i="2"/>
  <c r="C249" i="2"/>
  <c r="C250" i="2"/>
  <c r="C251" i="2"/>
  <c r="C252" i="2"/>
  <c r="C253" i="2"/>
  <c r="C254" i="2"/>
  <c r="C255" i="2"/>
  <c r="C256" i="2"/>
  <c r="C257" i="2"/>
  <c r="C258" i="2"/>
  <c r="C259" i="2"/>
  <c r="C260" i="2"/>
  <c r="C261" i="2"/>
  <c r="C262" i="2"/>
  <c r="C263" i="2"/>
  <c r="C264" i="2"/>
  <c r="C265" i="2"/>
  <c r="C266" i="2"/>
  <c r="C267" i="2"/>
  <c r="C268" i="2"/>
  <c r="C269" i="2"/>
  <c r="C270" i="2"/>
  <c r="C271" i="2"/>
  <c r="C272" i="2"/>
  <c r="C273" i="2"/>
  <c r="C274" i="2"/>
  <c r="C275" i="2"/>
  <c r="C276" i="2"/>
  <c r="C277" i="2"/>
  <c r="C278" i="2"/>
  <c r="C279" i="2"/>
  <c r="C280" i="2"/>
  <c r="C281" i="2"/>
  <c r="C282" i="2"/>
  <c r="C283" i="2"/>
  <c r="C284" i="2"/>
  <c r="C285" i="2"/>
  <c r="C286" i="2"/>
  <c r="C287" i="2"/>
  <c r="C288" i="2"/>
  <c r="C289" i="2"/>
  <c r="C290" i="2"/>
  <c r="C291" i="2"/>
  <c r="C292" i="2"/>
  <c r="C293" i="2"/>
  <c r="C294" i="2"/>
  <c r="C295" i="2"/>
  <c r="C296" i="2"/>
  <c r="C297" i="2"/>
  <c r="C298" i="2"/>
  <c r="C299" i="2"/>
  <c r="C300" i="2"/>
  <c r="C301" i="2"/>
  <c r="C302" i="2"/>
  <c r="C303" i="2"/>
  <c r="C304" i="2"/>
  <c r="C305" i="2"/>
  <c r="C306" i="2"/>
  <c r="C307" i="2"/>
  <c r="C308" i="2"/>
  <c r="C309" i="2"/>
  <c r="C310" i="2"/>
  <c r="C311" i="2"/>
  <c r="C312" i="2"/>
  <c r="C313" i="2"/>
  <c r="C314" i="2"/>
  <c r="C315" i="2"/>
  <c r="C316" i="2"/>
  <c r="C317" i="2"/>
  <c r="C318" i="2"/>
  <c r="C319" i="2"/>
  <c r="C320" i="2"/>
  <c r="C321" i="2"/>
  <c r="C322" i="2"/>
  <c r="C323" i="2"/>
  <c r="C324" i="2"/>
  <c r="C325" i="2"/>
  <c r="C326" i="2"/>
  <c r="C327" i="2"/>
  <c r="C328" i="2"/>
  <c r="C329" i="2"/>
  <c r="C330" i="2"/>
  <c r="C331" i="2"/>
  <c r="C332" i="2"/>
  <c r="C333" i="2"/>
  <c r="C334" i="2"/>
  <c r="C335" i="2"/>
  <c r="C336" i="2"/>
  <c r="C337" i="2"/>
  <c r="C338" i="2"/>
  <c r="C339" i="2"/>
  <c r="C340" i="2"/>
  <c r="C341" i="2"/>
  <c r="C342" i="2"/>
  <c r="C343" i="2"/>
  <c r="C344" i="2"/>
  <c r="C345" i="2"/>
  <c r="C346" i="2"/>
  <c r="C347" i="2"/>
  <c r="C348" i="2"/>
  <c r="C349" i="2"/>
  <c r="C350" i="2"/>
  <c r="C351" i="2"/>
  <c r="C352" i="2"/>
  <c r="C353" i="2"/>
  <c r="C354" i="2"/>
  <c r="C355" i="2"/>
  <c r="C356" i="2"/>
  <c r="C357" i="2"/>
  <c r="C358" i="2"/>
  <c r="C359" i="2"/>
  <c r="C360" i="2"/>
  <c r="C361" i="2"/>
  <c r="C362" i="2"/>
  <c r="C363" i="2"/>
  <c r="C364" i="2"/>
  <c r="C365" i="2"/>
  <c r="C366" i="2"/>
  <c r="C367" i="2"/>
  <c r="C368" i="2"/>
  <c r="C369" i="2"/>
  <c r="C370" i="2"/>
  <c r="C371" i="2"/>
  <c r="C372" i="2"/>
  <c r="C373" i="2"/>
  <c r="C374" i="2"/>
  <c r="C375" i="2"/>
  <c r="C376" i="2"/>
  <c r="C377" i="2"/>
  <c r="C378" i="2"/>
  <c r="C379" i="2"/>
  <c r="C380" i="2"/>
  <c r="C381" i="2"/>
  <c r="C382" i="2"/>
  <c r="C383" i="2"/>
  <c r="C384" i="2"/>
  <c r="C385" i="2"/>
  <c r="C386" i="2"/>
  <c r="C387" i="2"/>
  <c r="C388" i="2"/>
  <c r="C389" i="2"/>
  <c r="C390" i="2"/>
  <c r="C391" i="2"/>
  <c r="C392" i="2"/>
  <c r="C393" i="2"/>
  <c r="C394" i="2"/>
  <c r="C395" i="2"/>
  <c r="C396" i="2"/>
  <c r="C397" i="2"/>
  <c r="C398" i="2"/>
  <c r="C399" i="2"/>
  <c r="C400" i="2"/>
  <c r="C401" i="2"/>
  <c r="C402" i="2"/>
  <c r="C403" i="2"/>
  <c r="C404" i="2"/>
  <c r="C405" i="2"/>
  <c r="C406" i="2"/>
  <c r="C407" i="2"/>
  <c r="C408" i="2"/>
  <c r="C409" i="2"/>
  <c r="C410" i="2"/>
  <c r="C411" i="2"/>
  <c r="C412" i="2"/>
  <c r="C413" i="2"/>
  <c r="C414" i="2"/>
  <c r="C415" i="2"/>
  <c r="C416" i="2"/>
  <c r="C417" i="2"/>
  <c r="C418" i="2"/>
  <c r="C419" i="2"/>
  <c r="C420" i="2"/>
  <c r="C421" i="2"/>
  <c r="C422" i="2"/>
  <c r="C423" i="2"/>
  <c r="C424" i="2"/>
  <c r="C425" i="2"/>
  <c r="C426" i="2"/>
  <c r="C427" i="2"/>
  <c r="C428" i="2"/>
  <c r="C429" i="2"/>
  <c r="C430" i="2"/>
  <c r="C431" i="2"/>
  <c r="C432" i="2"/>
  <c r="C433" i="2"/>
  <c r="C434" i="2"/>
  <c r="C435" i="2"/>
  <c r="C436" i="2"/>
  <c r="C437" i="2"/>
  <c r="C438" i="2"/>
  <c r="C439" i="2"/>
  <c r="C440" i="2"/>
  <c r="C441" i="2"/>
  <c r="C442" i="2"/>
  <c r="C443" i="2"/>
  <c r="C444" i="2"/>
  <c r="C445" i="2"/>
  <c r="C446" i="2"/>
  <c r="C447" i="2"/>
  <c r="C448" i="2"/>
  <c r="C449" i="2"/>
  <c r="C450" i="2"/>
  <c r="C451" i="2"/>
  <c r="C452" i="2"/>
  <c r="C453" i="2"/>
  <c r="C454" i="2"/>
  <c r="C455" i="2"/>
  <c r="C456" i="2"/>
  <c r="C457" i="2"/>
  <c r="C458" i="2"/>
  <c r="C459" i="2"/>
  <c r="C460" i="2"/>
  <c r="C461" i="2"/>
  <c r="C462" i="2"/>
  <c r="C463" i="2"/>
  <c r="C464" i="2"/>
  <c r="C465" i="2"/>
  <c r="C466" i="2"/>
  <c r="C467" i="2"/>
  <c r="C468" i="2"/>
  <c r="C469" i="2"/>
  <c r="C470" i="2"/>
  <c r="C471" i="2"/>
  <c r="C472" i="2"/>
  <c r="C473" i="2"/>
  <c r="C474" i="2"/>
  <c r="C475" i="2"/>
  <c r="C476" i="2"/>
  <c r="C477" i="2"/>
  <c r="C478" i="2"/>
  <c r="C479" i="2"/>
  <c r="C480" i="2"/>
  <c r="C481" i="2"/>
  <c r="C482" i="2"/>
  <c r="C483" i="2"/>
  <c r="C484" i="2"/>
  <c r="C485" i="2"/>
  <c r="C486" i="2"/>
  <c r="C487" i="2"/>
  <c r="C488" i="2"/>
  <c r="C489" i="2"/>
  <c r="C490" i="2"/>
  <c r="C491" i="2"/>
  <c r="C492" i="2"/>
  <c r="C493" i="2"/>
  <c r="C494" i="2"/>
  <c r="C495" i="2"/>
  <c r="C496" i="2"/>
  <c r="C497" i="2"/>
  <c r="C498" i="2"/>
  <c r="C499" i="2"/>
  <c r="C500" i="2"/>
  <c r="C501" i="2"/>
  <c r="C502" i="2"/>
  <c r="D6" i="8" l="1"/>
  <c r="E5" i="8"/>
  <c r="E4" i="8"/>
  <c r="D6" i="7"/>
  <c r="E5" i="7"/>
  <c r="E4" i="7"/>
  <c r="D5" i="6"/>
  <c r="E4" i="6"/>
  <c r="D7" i="8" l="1"/>
  <c r="E6" i="8"/>
  <c r="D7" i="7"/>
  <c r="E6" i="7"/>
  <c r="D6" i="6"/>
  <c r="E5" i="6"/>
  <c r="C3" i="2"/>
  <c r="D4" i="2" s="1"/>
  <c r="D8" i="8" l="1"/>
  <c r="E7" i="8"/>
  <c r="D8" i="7"/>
  <c r="E7" i="7"/>
  <c r="D7" i="6"/>
  <c r="E6" i="6"/>
  <c r="D5" i="2"/>
  <c r="E4" i="2"/>
  <c r="D9" i="8" l="1"/>
  <c r="E8" i="8"/>
  <c r="D9" i="7"/>
  <c r="E8" i="7"/>
  <c r="D8" i="6"/>
  <c r="E7" i="6"/>
  <c r="D6" i="2"/>
  <c r="E5" i="2"/>
  <c r="D10" i="8" l="1"/>
  <c r="E9" i="8"/>
  <c r="D10" i="7"/>
  <c r="E9" i="7"/>
  <c r="D9" i="6"/>
  <c r="E8" i="6"/>
  <c r="D7" i="2"/>
  <c r="E6" i="2"/>
  <c r="D11" i="8" l="1"/>
  <c r="E10" i="8"/>
  <c r="D11" i="7"/>
  <c r="E10" i="7"/>
  <c r="D10" i="6"/>
  <c r="E9" i="6"/>
  <c r="D8" i="2"/>
  <c r="E7" i="2"/>
  <c r="D12" i="8" l="1"/>
  <c r="E11" i="8"/>
  <c r="D12" i="7"/>
  <c r="E11" i="7"/>
  <c r="D11" i="6"/>
  <c r="E10" i="6"/>
  <c r="D9" i="2"/>
  <c r="E8" i="2"/>
  <c r="D13" i="8" l="1"/>
  <c r="E12" i="8"/>
  <c r="D13" i="7"/>
  <c r="E12" i="7"/>
  <c r="D12" i="6"/>
  <c r="E11" i="6"/>
  <c r="D10" i="2"/>
  <c r="E9" i="2"/>
  <c r="D14" i="8" l="1"/>
  <c r="E13" i="8"/>
  <c r="D14" i="7"/>
  <c r="E13" i="7"/>
  <c r="D13" i="6"/>
  <c r="E12" i="6"/>
  <c r="D11" i="2"/>
  <c r="E10" i="2"/>
  <c r="D15" i="8" l="1"/>
  <c r="E14" i="8"/>
  <c r="D15" i="7"/>
  <c r="E14" i="7"/>
  <c r="D14" i="6"/>
  <c r="E13" i="6"/>
  <c r="D12" i="2"/>
  <c r="E11" i="2"/>
  <c r="D16" i="8" l="1"/>
  <c r="E15" i="8"/>
  <c r="D16" i="7"/>
  <c r="E15" i="7"/>
  <c r="D15" i="6"/>
  <c r="E14" i="6"/>
  <c r="D13" i="2"/>
  <c r="E12" i="2"/>
  <c r="D17" i="8" l="1"/>
  <c r="E16" i="8"/>
  <c r="D17" i="7"/>
  <c r="E16" i="7"/>
  <c r="D16" i="6"/>
  <c r="E15" i="6"/>
  <c r="D14" i="2"/>
  <c r="E13" i="2"/>
  <c r="D18" i="8" l="1"/>
  <c r="E17" i="8"/>
  <c r="D18" i="7"/>
  <c r="E17" i="7"/>
  <c r="D17" i="6"/>
  <c r="E16" i="6"/>
  <c r="D15" i="2"/>
  <c r="E14" i="2"/>
  <c r="D19" i="8" l="1"/>
  <c r="E18" i="8"/>
  <c r="D19" i="7"/>
  <c r="E18" i="7"/>
  <c r="D18" i="6"/>
  <c r="E17" i="6"/>
  <c r="D16" i="2"/>
  <c r="E15" i="2"/>
  <c r="D20" i="8" l="1"/>
  <c r="E19" i="8"/>
  <c r="D20" i="7"/>
  <c r="E19" i="7"/>
  <c r="D19" i="6"/>
  <c r="E18" i="6"/>
  <c r="D17" i="2"/>
  <c r="E16" i="2"/>
  <c r="D21" i="8" l="1"/>
  <c r="E20" i="8"/>
  <c r="D21" i="7"/>
  <c r="E20" i="7"/>
  <c r="D20" i="6"/>
  <c r="E19" i="6"/>
  <c r="D18" i="2"/>
  <c r="E17" i="2"/>
  <c r="D22" i="8" l="1"/>
  <c r="E21" i="8"/>
  <c r="D22" i="7"/>
  <c r="E21" i="7"/>
  <c r="D21" i="6"/>
  <c r="E20" i="6"/>
  <c r="D19" i="2"/>
  <c r="E18" i="2"/>
  <c r="D23" i="8" l="1"/>
  <c r="E22" i="8"/>
  <c r="D23" i="7"/>
  <c r="E22" i="7"/>
  <c r="D22" i="6"/>
  <c r="E21" i="6"/>
  <c r="D20" i="2"/>
  <c r="E19" i="2"/>
  <c r="D24" i="8" l="1"/>
  <c r="E23" i="8"/>
  <c r="D24" i="7"/>
  <c r="E23" i="7"/>
  <c r="D23" i="6"/>
  <c r="E22" i="6"/>
  <c r="D21" i="2"/>
  <c r="E20" i="2"/>
  <c r="D25" i="8" l="1"/>
  <c r="E24" i="8"/>
  <c r="D25" i="7"/>
  <c r="E24" i="7"/>
  <c r="D24" i="6"/>
  <c r="E23" i="6"/>
  <c r="D22" i="2"/>
  <c r="E21" i="2"/>
  <c r="D26" i="8" l="1"/>
  <c r="E25" i="8"/>
  <c r="D26" i="7"/>
  <c r="E25" i="7"/>
  <c r="D25" i="6"/>
  <c r="E24" i="6"/>
  <c r="D23" i="2"/>
  <c r="E22" i="2"/>
  <c r="D27" i="8" l="1"/>
  <c r="E26" i="8"/>
  <c r="D27" i="7"/>
  <c r="E26" i="7"/>
  <c r="D26" i="6"/>
  <c r="E25" i="6"/>
  <c r="D24" i="2"/>
  <c r="E23" i="2"/>
  <c r="D28" i="8" l="1"/>
  <c r="E27" i="8"/>
  <c r="D28" i="7"/>
  <c r="E27" i="7"/>
  <c r="D27" i="6"/>
  <c r="E26" i="6"/>
  <c r="D25" i="2"/>
  <c r="E24" i="2"/>
  <c r="D29" i="8" l="1"/>
  <c r="E28" i="8"/>
  <c r="D29" i="7"/>
  <c r="E28" i="7"/>
  <c r="D28" i="6"/>
  <c r="E27" i="6"/>
  <c r="D26" i="2"/>
  <c r="E25" i="2"/>
  <c r="D30" i="8" l="1"/>
  <c r="E29" i="8"/>
  <c r="D30" i="7"/>
  <c r="E29" i="7"/>
  <c r="D29" i="6"/>
  <c r="E28" i="6"/>
  <c r="D27" i="2"/>
  <c r="E26" i="2"/>
  <c r="D31" i="8" l="1"/>
  <c r="E30" i="8"/>
  <c r="D31" i="7"/>
  <c r="E30" i="7"/>
  <c r="D30" i="6"/>
  <c r="E29" i="6"/>
  <c r="D28" i="2"/>
  <c r="E27" i="2"/>
  <c r="D32" i="8" l="1"/>
  <c r="E31" i="8"/>
  <c r="D32" i="7"/>
  <c r="E31" i="7"/>
  <c r="D31" i="6"/>
  <c r="E30" i="6"/>
  <c r="D29" i="2"/>
  <c r="E28" i="2"/>
  <c r="D33" i="8" l="1"/>
  <c r="E32" i="8"/>
  <c r="D33" i="7"/>
  <c r="E32" i="7"/>
  <c r="D32" i="6"/>
  <c r="E31" i="6"/>
  <c r="D30" i="2"/>
  <c r="E29" i="2"/>
  <c r="D34" i="8" l="1"/>
  <c r="E33" i="8"/>
  <c r="D34" i="7"/>
  <c r="E33" i="7"/>
  <c r="D33" i="6"/>
  <c r="E32" i="6"/>
  <c r="D31" i="2"/>
  <c r="E30" i="2"/>
  <c r="D35" i="8" l="1"/>
  <c r="E34" i="8"/>
  <c r="D35" i="7"/>
  <c r="E34" i="7"/>
  <c r="D34" i="6"/>
  <c r="E33" i="6"/>
  <c r="D32" i="2"/>
  <c r="E31" i="2"/>
  <c r="D36" i="8" l="1"/>
  <c r="E35" i="8"/>
  <c r="D36" i="7"/>
  <c r="E35" i="7"/>
  <c r="D35" i="6"/>
  <c r="E34" i="6"/>
  <c r="D33" i="2"/>
  <c r="E32" i="2"/>
  <c r="D37" i="8" l="1"/>
  <c r="E36" i="8"/>
  <c r="D37" i="7"/>
  <c r="E36" i="7"/>
  <c r="D36" i="6"/>
  <c r="E35" i="6"/>
  <c r="D34" i="2"/>
  <c r="E34" i="2" s="1"/>
  <c r="E33" i="2"/>
  <c r="D38" i="8" l="1"/>
  <c r="E37" i="8"/>
  <c r="D38" i="7"/>
  <c r="E37" i="7"/>
  <c r="D37" i="6"/>
  <c r="E36" i="6"/>
  <c r="D35" i="2"/>
  <c r="E35" i="2" s="1"/>
  <c r="D39" i="8" l="1"/>
  <c r="E38" i="8"/>
  <c r="D39" i="7"/>
  <c r="E38" i="7"/>
  <c r="D38" i="6"/>
  <c r="E37" i="6"/>
  <c r="D36" i="2"/>
  <c r="E36" i="2" s="1"/>
  <c r="D40" i="8" l="1"/>
  <c r="E39" i="8"/>
  <c r="D40" i="7"/>
  <c r="E39" i="7"/>
  <c r="D39" i="6"/>
  <c r="E38" i="6"/>
  <c r="D37" i="2"/>
  <c r="E37" i="2" s="1"/>
  <c r="D41" i="8" l="1"/>
  <c r="E40" i="8"/>
  <c r="D41" i="7"/>
  <c r="E40" i="7"/>
  <c r="D40" i="6"/>
  <c r="E39" i="6"/>
  <c r="D38" i="2"/>
  <c r="D42" i="8" l="1"/>
  <c r="E41" i="8"/>
  <c r="D42" i="7"/>
  <c r="E41" i="7"/>
  <c r="D41" i="6"/>
  <c r="E40" i="6"/>
  <c r="D39" i="2"/>
  <c r="E38" i="2"/>
  <c r="D43" i="8" l="1"/>
  <c r="E42" i="8"/>
  <c r="D43" i="7"/>
  <c r="E42" i="7"/>
  <c r="D42" i="6"/>
  <c r="E41" i="6"/>
  <c r="D40" i="2"/>
  <c r="E39" i="2"/>
  <c r="D44" i="8" l="1"/>
  <c r="E43" i="8"/>
  <c r="D44" i="7"/>
  <c r="E43" i="7"/>
  <c r="D43" i="6"/>
  <c r="E42" i="6"/>
  <c r="D41" i="2"/>
  <c r="E40" i="2"/>
  <c r="D45" i="8" l="1"/>
  <c r="E44" i="8"/>
  <c r="D45" i="7"/>
  <c r="E44" i="7"/>
  <c r="D44" i="6"/>
  <c r="E43" i="6"/>
  <c r="D42" i="2"/>
  <c r="E41" i="2"/>
  <c r="D46" i="8" l="1"/>
  <c r="E45" i="8"/>
  <c r="D46" i="7"/>
  <c r="E45" i="7"/>
  <c r="D45" i="6"/>
  <c r="E44" i="6"/>
  <c r="D43" i="2"/>
  <c r="E42" i="2"/>
  <c r="D47" i="8" l="1"/>
  <c r="E46" i="8"/>
  <c r="D47" i="7"/>
  <c r="E46" i="7"/>
  <c r="D46" i="6"/>
  <c r="E45" i="6"/>
  <c r="D44" i="2"/>
  <c r="E43" i="2"/>
  <c r="D48" i="8" l="1"/>
  <c r="E47" i="8"/>
  <c r="D48" i="7"/>
  <c r="E47" i="7"/>
  <c r="D47" i="6"/>
  <c r="E46" i="6"/>
  <c r="D45" i="2"/>
  <c r="E44" i="2"/>
  <c r="D49" i="8" l="1"/>
  <c r="E48" i="8"/>
  <c r="D49" i="7"/>
  <c r="E48" i="7"/>
  <c r="D48" i="6"/>
  <c r="E47" i="6"/>
  <c r="D46" i="2"/>
  <c r="E45" i="2"/>
  <c r="D50" i="8" l="1"/>
  <c r="E49" i="8"/>
  <c r="D50" i="7"/>
  <c r="E49" i="7"/>
  <c r="D49" i="6"/>
  <c r="E48" i="6"/>
  <c r="D47" i="2"/>
  <c r="E46" i="2"/>
  <c r="D51" i="8" l="1"/>
  <c r="E50" i="8"/>
  <c r="D51" i="7"/>
  <c r="E50" i="7"/>
  <c r="D50" i="6"/>
  <c r="E49" i="6"/>
  <c r="D48" i="2"/>
  <c r="E47" i="2"/>
  <c r="D52" i="8" l="1"/>
  <c r="E51" i="8"/>
  <c r="D52" i="7"/>
  <c r="E51" i="7"/>
  <c r="D51" i="6"/>
  <c r="E50" i="6"/>
  <c r="D49" i="2"/>
  <c r="E48" i="2"/>
  <c r="D53" i="8" l="1"/>
  <c r="E52" i="8"/>
  <c r="D53" i="7"/>
  <c r="E52" i="7"/>
  <c r="D52" i="6"/>
  <c r="E51" i="6"/>
  <c r="D50" i="2"/>
  <c r="E49" i="2"/>
  <c r="D54" i="8" l="1"/>
  <c r="E53" i="8"/>
  <c r="D54" i="7"/>
  <c r="E53" i="7"/>
  <c r="D53" i="6"/>
  <c r="E52" i="6"/>
  <c r="D51" i="2"/>
  <c r="E50" i="2"/>
  <c r="D55" i="8" l="1"/>
  <c r="E54" i="8"/>
  <c r="D55" i="7"/>
  <c r="E54" i="7"/>
  <c r="D54" i="6"/>
  <c r="E53" i="6"/>
  <c r="D52" i="2"/>
  <c r="E51" i="2"/>
  <c r="D56" i="8" l="1"/>
  <c r="E55" i="8"/>
  <c r="D56" i="7"/>
  <c r="E55" i="7"/>
  <c r="D55" i="6"/>
  <c r="E54" i="6"/>
  <c r="D53" i="2"/>
  <c r="E52" i="2"/>
  <c r="D57" i="8" l="1"/>
  <c r="E56" i="8"/>
  <c r="D57" i="7"/>
  <c r="E56" i="7"/>
  <c r="D56" i="6"/>
  <c r="E55" i="6"/>
  <c r="D54" i="2"/>
  <c r="E53" i="2"/>
  <c r="D58" i="8" l="1"/>
  <c r="E57" i="8"/>
  <c r="D58" i="7"/>
  <c r="E57" i="7"/>
  <c r="D57" i="6"/>
  <c r="E56" i="6"/>
  <c r="D55" i="2"/>
  <c r="E54" i="2"/>
  <c r="D59" i="8" l="1"/>
  <c r="E58" i="8"/>
  <c r="D59" i="7"/>
  <c r="E58" i="7"/>
  <c r="D58" i="6"/>
  <c r="E57" i="6"/>
  <c r="D56" i="2"/>
  <c r="E55" i="2"/>
  <c r="D60" i="8" l="1"/>
  <c r="E59" i="8"/>
  <c r="D60" i="7"/>
  <c r="E59" i="7"/>
  <c r="D59" i="6"/>
  <c r="E58" i="6"/>
  <c r="D57" i="2"/>
  <c r="E56" i="2"/>
  <c r="D61" i="8" l="1"/>
  <c r="E60" i="8"/>
  <c r="D61" i="7"/>
  <c r="E60" i="7"/>
  <c r="D60" i="6"/>
  <c r="E59" i="6"/>
  <c r="D58" i="2"/>
  <c r="E57" i="2"/>
  <c r="D62" i="8" l="1"/>
  <c r="E61" i="8"/>
  <c r="D62" i="7"/>
  <c r="E61" i="7"/>
  <c r="D61" i="6"/>
  <c r="E60" i="6"/>
  <c r="D59" i="2"/>
  <c r="E58" i="2"/>
  <c r="D63" i="8" l="1"/>
  <c r="E62" i="8"/>
  <c r="D63" i="7"/>
  <c r="E62" i="7"/>
  <c r="D62" i="6"/>
  <c r="E61" i="6"/>
  <c r="D60" i="2"/>
  <c r="E59" i="2"/>
  <c r="D64" i="8" l="1"/>
  <c r="E63" i="8"/>
  <c r="D64" i="7"/>
  <c r="E63" i="7"/>
  <c r="D63" i="6"/>
  <c r="E62" i="6"/>
  <c r="D61" i="2"/>
  <c r="E60" i="2"/>
  <c r="D65" i="8" l="1"/>
  <c r="E64" i="8"/>
  <c r="D65" i="7"/>
  <c r="E64" i="7"/>
  <c r="D64" i="6"/>
  <c r="E63" i="6"/>
  <c r="D62" i="2"/>
  <c r="E61" i="2"/>
  <c r="D66" i="8" l="1"/>
  <c r="E65" i="8"/>
  <c r="D66" i="7"/>
  <c r="E65" i="7"/>
  <c r="D65" i="6"/>
  <c r="E64" i="6"/>
  <c r="D63" i="2"/>
  <c r="E62" i="2"/>
  <c r="D67" i="8" l="1"/>
  <c r="E66" i="8"/>
  <c r="D67" i="7"/>
  <c r="E66" i="7"/>
  <c r="D66" i="6"/>
  <c r="E65" i="6"/>
  <c r="D64" i="2"/>
  <c r="E63" i="2"/>
  <c r="D68" i="8" l="1"/>
  <c r="E67" i="8"/>
  <c r="D68" i="7"/>
  <c r="E67" i="7"/>
  <c r="D67" i="6"/>
  <c r="E66" i="6"/>
  <c r="D65" i="2"/>
  <c r="E64" i="2"/>
  <c r="D69" i="8" l="1"/>
  <c r="E68" i="8"/>
  <c r="D69" i="7"/>
  <c r="E68" i="7"/>
  <c r="D68" i="6"/>
  <c r="E67" i="6"/>
  <c r="D66" i="2"/>
  <c r="E65" i="2"/>
  <c r="D70" i="8" l="1"/>
  <c r="E69" i="8"/>
  <c r="D70" i="7"/>
  <c r="E69" i="7"/>
  <c r="D69" i="6"/>
  <c r="E68" i="6"/>
  <c r="D67" i="2"/>
  <c r="E66" i="2"/>
  <c r="D71" i="8" l="1"/>
  <c r="E70" i="8"/>
  <c r="D71" i="7"/>
  <c r="E70" i="7"/>
  <c r="D70" i="6"/>
  <c r="E69" i="6"/>
  <c r="D68" i="2"/>
  <c r="E67" i="2"/>
  <c r="D72" i="8" l="1"/>
  <c r="E71" i="8"/>
  <c r="D72" i="7"/>
  <c r="E71" i="7"/>
  <c r="D71" i="6"/>
  <c r="E70" i="6"/>
  <c r="D69" i="2"/>
  <c r="E68" i="2"/>
  <c r="D73" i="8" l="1"/>
  <c r="E72" i="8"/>
  <c r="D73" i="7"/>
  <c r="E72" i="7"/>
  <c r="D72" i="6"/>
  <c r="E71" i="6"/>
  <c r="D70" i="2"/>
  <c r="E69" i="2"/>
  <c r="D74" i="8" l="1"/>
  <c r="E73" i="8"/>
  <c r="D74" i="7"/>
  <c r="E73" i="7"/>
  <c r="D73" i="6"/>
  <c r="E72" i="6"/>
  <c r="D71" i="2"/>
  <c r="E70" i="2"/>
  <c r="D75" i="8" l="1"/>
  <c r="E74" i="8"/>
  <c r="D75" i="7"/>
  <c r="E74" i="7"/>
  <c r="D74" i="6"/>
  <c r="E73" i="6"/>
  <c r="D72" i="2"/>
  <c r="E71" i="2"/>
  <c r="D76" i="8" l="1"/>
  <c r="E75" i="8"/>
  <c r="D76" i="7"/>
  <c r="E75" i="7"/>
  <c r="D75" i="6"/>
  <c r="E74" i="6"/>
  <c r="D73" i="2"/>
  <c r="E72" i="2"/>
  <c r="D77" i="8" l="1"/>
  <c r="E76" i="8"/>
  <c r="D77" i="7"/>
  <c r="E76" i="7"/>
  <c r="D76" i="6"/>
  <c r="E75" i="6"/>
  <c r="D74" i="2"/>
  <c r="E73" i="2"/>
  <c r="D78" i="8" l="1"/>
  <c r="E77" i="8"/>
  <c r="D78" i="7"/>
  <c r="E77" i="7"/>
  <c r="D77" i="6"/>
  <c r="E76" i="6"/>
  <c r="D75" i="2"/>
  <c r="E74" i="2"/>
  <c r="D79" i="8" l="1"/>
  <c r="E78" i="8"/>
  <c r="D79" i="7"/>
  <c r="E78" i="7"/>
  <c r="D78" i="6"/>
  <c r="E77" i="6"/>
  <c r="D76" i="2"/>
  <c r="E75" i="2"/>
  <c r="D80" i="8" l="1"/>
  <c r="E79" i="8"/>
  <c r="D80" i="7"/>
  <c r="E79" i="7"/>
  <c r="D79" i="6"/>
  <c r="E78" i="6"/>
  <c r="D77" i="2"/>
  <c r="E76" i="2"/>
  <c r="D81" i="8" l="1"/>
  <c r="E80" i="8"/>
  <c r="D81" i="7"/>
  <c r="E80" i="7"/>
  <c r="D80" i="6"/>
  <c r="E79" i="6"/>
  <c r="D78" i="2"/>
  <c r="E77" i="2"/>
  <c r="D82" i="8" l="1"/>
  <c r="E81" i="8"/>
  <c r="D82" i="7"/>
  <c r="E81" i="7"/>
  <c r="D81" i="6"/>
  <c r="E80" i="6"/>
  <c r="D79" i="2"/>
  <c r="E78" i="2"/>
  <c r="D83" i="8" l="1"/>
  <c r="E82" i="8"/>
  <c r="D83" i="7"/>
  <c r="E82" i="7"/>
  <c r="D82" i="6"/>
  <c r="E81" i="6"/>
  <c r="D80" i="2"/>
  <c r="E79" i="2"/>
  <c r="D84" i="8" l="1"/>
  <c r="E83" i="8"/>
  <c r="D84" i="7"/>
  <c r="E83" i="7"/>
  <c r="D83" i="6"/>
  <c r="E82" i="6"/>
  <c r="D81" i="2"/>
  <c r="E80" i="2"/>
  <c r="D85" i="8" l="1"/>
  <c r="E84" i="8"/>
  <c r="D85" i="7"/>
  <c r="E84" i="7"/>
  <c r="D84" i="6"/>
  <c r="E83" i="6"/>
  <c r="D82" i="2"/>
  <c r="E81" i="2"/>
  <c r="D86" i="8" l="1"/>
  <c r="E85" i="8"/>
  <c r="D86" i="7"/>
  <c r="E85" i="7"/>
  <c r="D85" i="6"/>
  <c r="E84" i="6"/>
  <c r="D83" i="2"/>
  <c r="E82" i="2"/>
  <c r="D87" i="8" l="1"/>
  <c r="E86" i="8"/>
  <c r="D87" i="7"/>
  <c r="E86" i="7"/>
  <c r="D86" i="6"/>
  <c r="E85" i="6"/>
  <c r="D84" i="2"/>
  <c r="E83" i="2"/>
  <c r="D88" i="8" l="1"/>
  <c r="E87" i="8"/>
  <c r="D88" i="7"/>
  <c r="E87" i="7"/>
  <c r="D87" i="6"/>
  <c r="E86" i="6"/>
  <c r="D85" i="2"/>
  <c r="E84" i="2"/>
  <c r="D89" i="8" l="1"/>
  <c r="E88" i="8"/>
  <c r="D89" i="7"/>
  <c r="E88" i="7"/>
  <c r="D88" i="6"/>
  <c r="E87" i="6"/>
  <c r="D86" i="2"/>
  <c r="E85" i="2"/>
  <c r="D90" i="8" l="1"/>
  <c r="E89" i="8"/>
  <c r="D90" i="7"/>
  <c r="E89" i="7"/>
  <c r="D89" i="6"/>
  <c r="E88" i="6"/>
  <c r="D87" i="2"/>
  <c r="E86" i="2"/>
  <c r="D91" i="8" l="1"/>
  <c r="E90" i="8"/>
  <c r="D91" i="7"/>
  <c r="E90" i="7"/>
  <c r="D90" i="6"/>
  <c r="E89" i="6"/>
  <c r="D88" i="2"/>
  <c r="E87" i="2"/>
  <c r="D92" i="8" l="1"/>
  <c r="E91" i="8"/>
  <c r="D92" i="7"/>
  <c r="E91" i="7"/>
  <c r="D91" i="6"/>
  <c r="E90" i="6"/>
  <c r="D89" i="2"/>
  <c r="E88" i="2"/>
  <c r="D93" i="8" l="1"/>
  <c r="E92" i="8"/>
  <c r="D93" i="7"/>
  <c r="E92" i="7"/>
  <c r="D92" i="6"/>
  <c r="E91" i="6"/>
  <c r="D90" i="2"/>
  <c r="E89" i="2"/>
  <c r="D94" i="8" l="1"/>
  <c r="E93" i="8"/>
  <c r="D94" i="7"/>
  <c r="E93" i="7"/>
  <c r="D93" i="6"/>
  <c r="E92" i="6"/>
  <c r="D91" i="2"/>
  <c r="E90" i="2"/>
  <c r="D95" i="8" l="1"/>
  <c r="E94" i="8"/>
  <c r="D95" i="7"/>
  <c r="E94" i="7"/>
  <c r="D94" i="6"/>
  <c r="E93" i="6"/>
  <c r="D92" i="2"/>
  <c r="E91" i="2"/>
  <c r="D96" i="8" l="1"/>
  <c r="E95" i="8"/>
  <c r="D96" i="7"/>
  <c r="E95" i="7"/>
  <c r="D95" i="6"/>
  <c r="E94" i="6"/>
  <c r="D93" i="2"/>
  <c r="E92" i="2"/>
  <c r="D97" i="8" l="1"/>
  <c r="E96" i="8"/>
  <c r="D97" i="7"/>
  <c r="E96" i="7"/>
  <c r="D96" i="6"/>
  <c r="E95" i="6"/>
  <c r="D94" i="2"/>
  <c r="E93" i="2"/>
  <c r="D98" i="8" l="1"/>
  <c r="E97" i="8"/>
  <c r="D98" i="7"/>
  <c r="E97" i="7"/>
  <c r="D97" i="6"/>
  <c r="E96" i="6"/>
  <c r="D95" i="2"/>
  <c r="E94" i="2"/>
  <c r="D99" i="8" l="1"/>
  <c r="E98" i="8"/>
  <c r="D99" i="7"/>
  <c r="E98" i="7"/>
  <c r="D98" i="6"/>
  <c r="E97" i="6"/>
  <c r="D96" i="2"/>
  <c r="E95" i="2"/>
  <c r="D100" i="8" l="1"/>
  <c r="E99" i="8"/>
  <c r="D100" i="7"/>
  <c r="E99" i="7"/>
  <c r="D99" i="6"/>
  <c r="E98" i="6"/>
  <c r="D97" i="2"/>
  <c r="E96" i="2"/>
  <c r="D101" i="8" l="1"/>
  <c r="E100" i="8"/>
  <c r="D101" i="7"/>
  <c r="E100" i="7"/>
  <c r="D100" i="6"/>
  <c r="E99" i="6"/>
  <c r="D98" i="2"/>
  <c r="E97" i="2"/>
  <c r="D102" i="8" l="1"/>
  <c r="E101" i="8"/>
  <c r="D102" i="7"/>
  <c r="E101" i="7"/>
  <c r="D101" i="6"/>
  <c r="E100" i="6"/>
  <c r="D99" i="2"/>
  <c r="E98" i="2"/>
  <c r="D103" i="8" l="1"/>
  <c r="E102" i="8"/>
  <c r="D103" i="7"/>
  <c r="E102" i="7"/>
  <c r="D102" i="6"/>
  <c r="E101" i="6"/>
  <c r="D100" i="2"/>
  <c r="E99" i="2"/>
  <c r="D104" i="8" l="1"/>
  <c r="E103" i="8"/>
  <c r="D104" i="7"/>
  <c r="E103" i="7"/>
  <c r="D103" i="6"/>
  <c r="E102" i="6"/>
  <c r="D101" i="2"/>
  <c r="E100" i="2"/>
  <c r="D105" i="8" l="1"/>
  <c r="E104" i="8"/>
  <c r="D105" i="7"/>
  <c r="E104" i="7"/>
  <c r="D104" i="6"/>
  <c r="E103" i="6"/>
  <c r="D102" i="2"/>
  <c r="E101" i="2"/>
  <c r="D106" i="8" l="1"/>
  <c r="E105" i="8"/>
  <c r="D106" i="7"/>
  <c r="E105" i="7"/>
  <c r="D105" i="6"/>
  <c r="E104" i="6"/>
  <c r="D103" i="2"/>
  <c r="E102" i="2"/>
  <c r="D107" i="8" l="1"/>
  <c r="E106" i="8"/>
  <c r="D107" i="7"/>
  <c r="E106" i="7"/>
  <c r="D106" i="6"/>
  <c r="E105" i="6"/>
  <c r="D104" i="2"/>
  <c r="E103" i="2"/>
  <c r="D108" i="8" l="1"/>
  <c r="E107" i="8"/>
  <c r="D108" i="7"/>
  <c r="E107" i="7"/>
  <c r="D107" i="6"/>
  <c r="E106" i="6"/>
  <c r="D105" i="2"/>
  <c r="E104" i="2"/>
  <c r="D109" i="8" l="1"/>
  <c r="E108" i="8"/>
  <c r="D109" i="7"/>
  <c r="E108" i="7"/>
  <c r="D108" i="6"/>
  <c r="E107" i="6"/>
  <c r="D106" i="2"/>
  <c r="E105" i="2"/>
  <c r="D110" i="8" l="1"/>
  <c r="E109" i="8"/>
  <c r="D110" i="7"/>
  <c r="E109" i="7"/>
  <c r="D109" i="6"/>
  <c r="E108" i="6"/>
  <c r="D107" i="2"/>
  <c r="E106" i="2"/>
  <c r="D111" i="8" l="1"/>
  <c r="E110" i="8"/>
  <c r="D111" i="7"/>
  <c r="E110" i="7"/>
  <c r="D110" i="6"/>
  <c r="E109" i="6"/>
  <c r="D108" i="2"/>
  <c r="E107" i="2"/>
  <c r="D112" i="8" l="1"/>
  <c r="E111" i="8"/>
  <c r="D112" i="7"/>
  <c r="E111" i="7"/>
  <c r="D111" i="6"/>
  <c r="E110" i="6"/>
  <c r="D109" i="2"/>
  <c r="E108" i="2"/>
  <c r="D113" i="8" l="1"/>
  <c r="E112" i="8"/>
  <c r="D113" i="7"/>
  <c r="E112" i="7"/>
  <c r="D112" i="6"/>
  <c r="E111" i="6"/>
  <c r="D110" i="2"/>
  <c r="E109" i="2"/>
  <c r="D114" i="8" l="1"/>
  <c r="E113" i="8"/>
  <c r="D114" i="7"/>
  <c r="E113" i="7"/>
  <c r="D113" i="6"/>
  <c r="E112" i="6"/>
  <c r="D111" i="2"/>
  <c r="E110" i="2"/>
  <c r="D115" i="8" l="1"/>
  <c r="E114" i="8"/>
  <c r="D115" i="7"/>
  <c r="E114" i="7"/>
  <c r="D114" i="6"/>
  <c r="E113" i="6"/>
  <c r="D112" i="2"/>
  <c r="E111" i="2"/>
  <c r="D116" i="8" l="1"/>
  <c r="E115" i="8"/>
  <c r="D116" i="7"/>
  <c r="E115" i="7"/>
  <c r="D115" i="6"/>
  <c r="E114" i="6"/>
  <c r="D113" i="2"/>
  <c r="E112" i="2"/>
  <c r="D117" i="8" l="1"/>
  <c r="E116" i="8"/>
  <c r="D117" i="7"/>
  <c r="E116" i="7"/>
  <c r="D116" i="6"/>
  <c r="E115" i="6"/>
  <c r="D114" i="2"/>
  <c r="E113" i="2"/>
  <c r="D118" i="8" l="1"/>
  <c r="E117" i="8"/>
  <c r="D118" i="7"/>
  <c r="E117" i="7"/>
  <c r="D117" i="6"/>
  <c r="E116" i="6"/>
  <c r="D115" i="2"/>
  <c r="E114" i="2"/>
  <c r="D119" i="8" l="1"/>
  <c r="E118" i="8"/>
  <c r="D119" i="7"/>
  <c r="E118" i="7"/>
  <c r="D118" i="6"/>
  <c r="E117" i="6"/>
  <c r="D116" i="2"/>
  <c r="E115" i="2"/>
  <c r="D120" i="8" l="1"/>
  <c r="E119" i="8"/>
  <c r="D120" i="7"/>
  <c r="E119" i="7"/>
  <c r="D119" i="6"/>
  <c r="E118" i="6"/>
  <c r="D117" i="2"/>
  <c r="E116" i="2"/>
  <c r="D121" i="8" l="1"/>
  <c r="E120" i="8"/>
  <c r="D121" i="7"/>
  <c r="E120" i="7"/>
  <c r="D120" i="6"/>
  <c r="E119" i="6"/>
  <c r="D118" i="2"/>
  <c r="E117" i="2"/>
  <c r="D122" i="8" l="1"/>
  <c r="E121" i="8"/>
  <c r="D122" i="7"/>
  <c r="E121" i="7"/>
  <c r="D121" i="6"/>
  <c r="E120" i="6"/>
  <c r="D119" i="2"/>
  <c r="E118" i="2"/>
  <c r="D123" i="8" l="1"/>
  <c r="E122" i="8"/>
  <c r="D123" i="7"/>
  <c r="E122" i="7"/>
  <c r="D122" i="6"/>
  <c r="E121" i="6"/>
  <c r="D120" i="2"/>
  <c r="E119" i="2"/>
  <c r="D124" i="8" l="1"/>
  <c r="E123" i="8"/>
  <c r="D124" i="7"/>
  <c r="E123" i="7"/>
  <c r="D123" i="6"/>
  <c r="E122" i="6"/>
  <c r="D121" i="2"/>
  <c r="E120" i="2"/>
  <c r="D125" i="8" l="1"/>
  <c r="E124" i="8"/>
  <c r="D125" i="7"/>
  <c r="E124" i="7"/>
  <c r="D124" i="6"/>
  <c r="E123" i="6"/>
  <c r="D122" i="2"/>
  <c r="E121" i="2"/>
  <c r="D126" i="8" l="1"/>
  <c r="E125" i="8"/>
  <c r="D126" i="7"/>
  <c r="E125" i="7"/>
  <c r="D125" i="6"/>
  <c r="E124" i="6"/>
  <c r="D123" i="2"/>
  <c r="E122" i="2"/>
  <c r="D127" i="8" l="1"/>
  <c r="E126" i="8"/>
  <c r="D127" i="7"/>
  <c r="E126" i="7"/>
  <c r="D126" i="6"/>
  <c r="E125" i="6"/>
  <c r="D124" i="2"/>
  <c r="E123" i="2"/>
  <c r="D128" i="8" l="1"/>
  <c r="E127" i="8"/>
  <c r="D128" i="7"/>
  <c r="E127" i="7"/>
  <c r="D127" i="6"/>
  <c r="E126" i="6"/>
  <c r="D125" i="2"/>
  <c r="E124" i="2"/>
  <c r="D129" i="8" l="1"/>
  <c r="E128" i="8"/>
  <c r="D129" i="7"/>
  <c r="E128" i="7"/>
  <c r="D128" i="6"/>
  <c r="E127" i="6"/>
  <c r="D126" i="2"/>
  <c r="E125" i="2"/>
  <c r="D130" i="8" l="1"/>
  <c r="E129" i="8"/>
  <c r="D130" i="7"/>
  <c r="E129" i="7"/>
  <c r="D129" i="6"/>
  <c r="E128" i="6"/>
  <c r="D127" i="2"/>
  <c r="E126" i="2"/>
  <c r="D131" i="8" l="1"/>
  <c r="E130" i="8"/>
  <c r="D131" i="7"/>
  <c r="E130" i="7"/>
  <c r="D130" i="6"/>
  <c r="E129" i="6"/>
  <c r="D128" i="2"/>
  <c r="E127" i="2"/>
  <c r="D132" i="8" l="1"/>
  <c r="E131" i="8"/>
  <c r="D132" i="7"/>
  <c r="E131" i="7"/>
  <c r="D131" i="6"/>
  <c r="E130" i="6"/>
  <c r="D129" i="2"/>
  <c r="E128" i="2"/>
  <c r="D133" i="8" l="1"/>
  <c r="E132" i="8"/>
  <c r="D133" i="7"/>
  <c r="E132" i="7"/>
  <c r="D132" i="6"/>
  <c r="E131" i="6"/>
  <c r="D130" i="2"/>
  <c r="E129" i="2"/>
  <c r="D134" i="8" l="1"/>
  <c r="E133" i="8"/>
  <c r="D134" i="7"/>
  <c r="E133" i="7"/>
  <c r="D133" i="6"/>
  <c r="E132" i="6"/>
  <c r="D131" i="2"/>
  <c r="E130" i="2"/>
  <c r="D135" i="8" l="1"/>
  <c r="E134" i="8"/>
  <c r="D135" i="7"/>
  <c r="E134" i="7"/>
  <c r="D134" i="6"/>
  <c r="E133" i="6"/>
  <c r="D132" i="2"/>
  <c r="E131" i="2"/>
  <c r="D136" i="8" l="1"/>
  <c r="E135" i="8"/>
  <c r="D136" i="7"/>
  <c r="E135" i="7"/>
  <c r="D135" i="6"/>
  <c r="E134" i="6"/>
  <c r="D133" i="2"/>
  <c r="E132" i="2"/>
  <c r="D137" i="8" l="1"/>
  <c r="E136" i="8"/>
  <c r="D137" i="7"/>
  <c r="E136" i="7"/>
  <c r="D136" i="6"/>
  <c r="E135" i="6"/>
  <c r="D134" i="2"/>
  <c r="E133" i="2"/>
  <c r="D138" i="8" l="1"/>
  <c r="E137" i="8"/>
  <c r="D138" i="7"/>
  <c r="E137" i="7"/>
  <c r="D137" i="6"/>
  <c r="E136" i="6"/>
  <c r="D135" i="2"/>
  <c r="E134" i="2"/>
  <c r="D139" i="8" l="1"/>
  <c r="E138" i="8"/>
  <c r="D139" i="7"/>
  <c r="E138" i="7"/>
  <c r="D138" i="6"/>
  <c r="E137" i="6"/>
  <c r="D136" i="2"/>
  <c r="E135" i="2"/>
  <c r="D140" i="8" l="1"/>
  <c r="E139" i="8"/>
  <c r="D140" i="7"/>
  <c r="E139" i="7"/>
  <c r="D139" i="6"/>
  <c r="E138" i="6"/>
  <c r="D137" i="2"/>
  <c r="E136" i="2"/>
  <c r="D141" i="8" l="1"/>
  <c r="E140" i="8"/>
  <c r="D141" i="7"/>
  <c r="E140" i="7"/>
  <c r="D140" i="6"/>
  <c r="E139" i="6"/>
  <c r="D138" i="2"/>
  <c r="E137" i="2"/>
  <c r="D142" i="8" l="1"/>
  <c r="E141" i="8"/>
  <c r="D142" i="7"/>
  <c r="E141" i="7"/>
  <c r="D141" i="6"/>
  <c r="E140" i="6"/>
  <c r="D139" i="2"/>
  <c r="E138" i="2"/>
  <c r="D143" i="8" l="1"/>
  <c r="E142" i="8"/>
  <c r="D143" i="7"/>
  <c r="E142" i="7"/>
  <c r="D142" i="6"/>
  <c r="E141" i="6"/>
  <c r="D140" i="2"/>
  <c r="E139" i="2"/>
  <c r="D144" i="8" l="1"/>
  <c r="E143" i="8"/>
  <c r="D144" i="7"/>
  <c r="E143" i="7"/>
  <c r="D143" i="6"/>
  <c r="E142" i="6"/>
  <c r="D141" i="2"/>
  <c r="E140" i="2"/>
  <c r="D145" i="8" l="1"/>
  <c r="E144" i="8"/>
  <c r="D145" i="7"/>
  <c r="E144" i="7"/>
  <c r="D144" i="6"/>
  <c r="E143" i="6"/>
  <c r="D142" i="2"/>
  <c r="E141" i="2"/>
  <c r="D146" i="8" l="1"/>
  <c r="E145" i="8"/>
  <c r="D146" i="7"/>
  <c r="E145" i="7"/>
  <c r="D145" i="6"/>
  <c r="E144" i="6"/>
  <c r="D143" i="2"/>
  <c r="E142" i="2"/>
  <c r="D147" i="8" l="1"/>
  <c r="E146" i="8"/>
  <c r="D147" i="7"/>
  <c r="E146" i="7"/>
  <c r="D146" i="6"/>
  <c r="E145" i="6"/>
  <c r="D144" i="2"/>
  <c r="E143" i="2"/>
  <c r="D148" i="8" l="1"/>
  <c r="E147" i="8"/>
  <c r="D148" i="7"/>
  <c r="E147" i="7"/>
  <c r="D147" i="6"/>
  <c r="E146" i="6"/>
  <c r="D145" i="2"/>
  <c r="E144" i="2"/>
  <c r="D149" i="8" l="1"/>
  <c r="E148" i="8"/>
  <c r="D149" i="7"/>
  <c r="E148" i="7"/>
  <c r="D148" i="6"/>
  <c r="E147" i="6"/>
  <c r="D146" i="2"/>
  <c r="E145" i="2"/>
  <c r="D150" i="8" l="1"/>
  <c r="E149" i="8"/>
  <c r="D150" i="7"/>
  <c r="E149" i="7"/>
  <c r="D149" i="6"/>
  <c r="E148" i="6"/>
  <c r="D147" i="2"/>
  <c r="E146" i="2"/>
  <c r="D151" i="8" l="1"/>
  <c r="E150" i="8"/>
  <c r="D151" i="7"/>
  <c r="E150" i="7"/>
  <c r="D150" i="6"/>
  <c r="E149" i="6"/>
  <c r="D148" i="2"/>
  <c r="E147" i="2"/>
  <c r="D152" i="8" l="1"/>
  <c r="E151" i="8"/>
  <c r="D152" i="7"/>
  <c r="E151" i="7"/>
  <c r="D151" i="6"/>
  <c r="E150" i="6"/>
  <c r="D149" i="2"/>
  <c r="E148" i="2"/>
  <c r="D153" i="8" l="1"/>
  <c r="E152" i="8"/>
  <c r="D153" i="7"/>
  <c r="E152" i="7"/>
  <c r="D152" i="6"/>
  <c r="E151" i="6"/>
  <c r="D150" i="2"/>
  <c r="E149" i="2"/>
  <c r="D154" i="8" l="1"/>
  <c r="E153" i="8"/>
  <c r="D154" i="7"/>
  <c r="E153" i="7"/>
  <c r="D153" i="6"/>
  <c r="E152" i="6"/>
  <c r="D151" i="2"/>
  <c r="E150" i="2"/>
  <c r="D155" i="8" l="1"/>
  <c r="E154" i="8"/>
  <c r="D155" i="7"/>
  <c r="E154" i="7"/>
  <c r="D154" i="6"/>
  <c r="E153" i="6"/>
  <c r="D152" i="2"/>
  <c r="E151" i="2"/>
  <c r="D156" i="8" l="1"/>
  <c r="E155" i="8"/>
  <c r="D156" i="7"/>
  <c r="E155" i="7"/>
  <c r="D155" i="6"/>
  <c r="E154" i="6"/>
  <c r="D153" i="2"/>
  <c r="E152" i="2"/>
  <c r="D157" i="8" l="1"/>
  <c r="E156" i="8"/>
  <c r="D157" i="7"/>
  <c r="E156" i="7"/>
  <c r="D156" i="6"/>
  <c r="E155" i="6"/>
  <c r="D154" i="2"/>
  <c r="E153" i="2"/>
  <c r="D158" i="8" l="1"/>
  <c r="E157" i="8"/>
  <c r="D158" i="7"/>
  <c r="E157" i="7"/>
  <c r="D157" i="6"/>
  <c r="E156" i="6"/>
  <c r="D155" i="2"/>
  <c r="E154" i="2"/>
  <c r="D159" i="8" l="1"/>
  <c r="E158" i="8"/>
  <c r="D159" i="7"/>
  <c r="E158" i="7"/>
  <c r="D158" i="6"/>
  <c r="E157" i="6"/>
  <c r="D156" i="2"/>
  <c r="E155" i="2"/>
  <c r="D160" i="8" l="1"/>
  <c r="E159" i="8"/>
  <c r="D160" i="7"/>
  <c r="E159" i="7"/>
  <c r="D159" i="6"/>
  <c r="E158" i="6"/>
  <c r="D157" i="2"/>
  <c r="E156" i="2"/>
  <c r="D161" i="8" l="1"/>
  <c r="E160" i="8"/>
  <c r="D161" i="7"/>
  <c r="E160" i="7"/>
  <c r="D160" i="6"/>
  <c r="E159" i="6"/>
  <c r="D158" i="2"/>
  <c r="E157" i="2"/>
  <c r="D162" i="8" l="1"/>
  <c r="E161" i="8"/>
  <c r="D162" i="7"/>
  <c r="E161" i="7"/>
  <c r="D161" i="6"/>
  <c r="E160" i="6"/>
  <c r="D159" i="2"/>
  <c r="E158" i="2"/>
  <c r="D163" i="8" l="1"/>
  <c r="E162" i="8"/>
  <c r="D163" i="7"/>
  <c r="E162" i="7"/>
  <c r="D162" i="6"/>
  <c r="E161" i="6"/>
  <c r="D160" i="2"/>
  <c r="E159" i="2"/>
  <c r="D164" i="8" l="1"/>
  <c r="E163" i="8"/>
  <c r="D164" i="7"/>
  <c r="E163" i="7"/>
  <c r="D163" i="6"/>
  <c r="E162" i="6"/>
  <c r="D161" i="2"/>
  <c r="E160" i="2"/>
  <c r="D165" i="8" l="1"/>
  <c r="E164" i="8"/>
  <c r="D165" i="7"/>
  <c r="E164" i="7"/>
  <c r="D164" i="6"/>
  <c r="E163" i="6"/>
  <c r="D162" i="2"/>
  <c r="E161" i="2"/>
  <c r="D166" i="8" l="1"/>
  <c r="E165" i="8"/>
  <c r="D166" i="7"/>
  <c r="E165" i="7"/>
  <c r="D165" i="6"/>
  <c r="E164" i="6"/>
  <c r="D163" i="2"/>
  <c r="E162" i="2"/>
  <c r="D167" i="8" l="1"/>
  <c r="E166" i="8"/>
  <c r="D167" i="7"/>
  <c r="E166" i="7"/>
  <c r="D166" i="6"/>
  <c r="E165" i="6"/>
  <c r="D164" i="2"/>
  <c r="E163" i="2"/>
  <c r="D168" i="8" l="1"/>
  <c r="E167" i="8"/>
  <c r="D168" i="7"/>
  <c r="E167" i="7"/>
  <c r="D167" i="6"/>
  <c r="E166" i="6"/>
  <c r="D165" i="2"/>
  <c r="E164" i="2"/>
  <c r="D169" i="8" l="1"/>
  <c r="E168" i="8"/>
  <c r="D169" i="7"/>
  <c r="E168" i="7"/>
  <c r="D168" i="6"/>
  <c r="E167" i="6"/>
  <c r="D166" i="2"/>
  <c r="E165" i="2"/>
  <c r="D170" i="8" l="1"/>
  <c r="E169" i="8"/>
  <c r="D170" i="7"/>
  <c r="E169" i="7"/>
  <c r="D169" i="6"/>
  <c r="E168" i="6"/>
  <c r="D167" i="2"/>
  <c r="E166" i="2"/>
  <c r="D171" i="8" l="1"/>
  <c r="E170" i="8"/>
  <c r="D171" i="7"/>
  <c r="E170" i="7"/>
  <c r="D170" i="6"/>
  <c r="E169" i="6"/>
  <c r="D168" i="2"/>
  <c r="E167" i="2"/>
  <c r="D172" i="8" l="1"/>
  <c r="E171" i="8"/>
  <c r="D172" i="7"/>
  <c r="E171" i="7"/>
  <c r="D171" i="6"/>
  <c r="E170" i="6"/>
  <c r="D169" i="2"/>
  <c r="E168" i="2"/>
  <c r="D173" i="8" l="1"/>
  <c r="E172" i="8"/>
  <c r="D173" i="7"/>
  <c r="E172" i="7"/>
  <c r="D172" i="6"/>
  <c r="E171" i="6"/>
  <c r="D170" i="2"/>
  <c r="E169" i="2"/>
  <c r="D174" i="8" l="1"/>
  <c r="E173" i="8"/>
  <c r="D174" i="7"/>
  <c r="E173" i="7"/>
  <c r="D173" i="6"/>
  <c r="E172" i="6"/>
  <c r="D171" i="2"/>
  <c r="E170" i="2"/>
  <c r="D175" i="8" l="1"/>
  <c r="E174" i="8"/>
  <c r="D175" i="7"/>
  <c r="E174" i="7"/>
  <c r="D174" i="6"/>
  <c r="E173" i="6"/>
  <c r="D172" i="2"/>
  <c r="E171" i="2"/>
  <c r="D176" i="8" l="1"/>
  <c r="E175" i="8"/>
  <c r="D176" i="7"/>
  <c r="E175" i="7"/>
  <c r="D175" i="6"/>
  <c r="E174" i="6"/>
  <c r="D173" i="2"/>
  <c r="E172" i="2"/>
  <c r="D177" i="8" l="1"/>
  <c r="E176" i="8"/>
  <c r="D177" i="7"/>
  <c r="E176" i="7"/>
  <c r="D176" i="6"/>
  <c r="E175" i="6"/>
  <c r="D174" i="2"/>
  <c r="E173" i="2"/>
  <c r="D178" i="8" l="1"/>
  <c r="E177" i="8"/>
  <c r="D178" i="7"/>
  <c r="E177" i="7"/>
  <c r="D177" i="6"/>
  <c r="E176" i="6"/>
  <c r="D175" i="2"/>
  <c r="E174" i="2"/>
  <c r="D179" i="8" l="1"/>
  <c r="E178" i="8"/>
  <c r="D179" i="7"/>
  <c r="E178" i="7"/>
  <c r="D178" i="6"/>
  <c r="E177" i="6"/>
  <c r="D176" i="2"/>
  <c r="E175" i="2"/>
  <c r="D180" i="8" l="1"/>
  <c r="E179" i="8"/>
  <c r="D180" i="7"/>
  <c r="E179" i="7"/>
  <c r="D179" i="6"/>
  <c r="E178" i="6"/>
  <c r="D177" i="2"/>
  <c r="E176" i="2"/>
  <c r="D181" i="8" l="1"/>
  <c r="E180" i="8"/>
  <c r="D181" i="7"/>
  <c r="E180" i="7"/>
  <c r="D180" i="6"/>
  <c r="E179" i="6"/>
  <c r="D178" i="2"/>
  <c r="E177" i="2"/>
  <c r="D182" i="8" l="1"/>
  <c r="E181" i="8"/>
  <c r="D182" i="7"/>
  <c r="E181" i="7"/>
  <c r="D181" i="6"/>
  <c r="E180" i="6"/>
  <c r="D179" i="2"/>
  <c r="E178" i="2"/>
  <c r="D183" i="8" l="1"/>
  <c r="E182" i="8"/>
  <c r="D183" i="7"/>
  <c r="E182" i="7"/>
  <c r="D182" i="6"/>
  <c r="E181" i="6"/>
  <c r="D180" i="2"/>
  <c r="E179" i="2"/>
  <c r="D184" i="8" l="1"/>
  <c r="E183" i="8"/>
  <c r="D184" i="7"/>
  <c r="E183" i="7"/>
  <c r="D183" i="6"/>
  <c r="E182" i="6"/>
  <c r="D181" i="2"/>
  <c r="E180" i="2"/>
  <c r="D185" i="8" l="1"/>
  <c r="E184" i="8"/>
  <c r="D185" i="7"/>
  <c r="E184" i="7"/>
  <c r="D184" i="6"/>
  <c r="E183" i="6"/>
  <c r="D182" i="2"/>
  <c r="E181" i="2"/>
  <c r="D186" i="8" l="1"/>
  <c r="E185" i="8"/>
  <c r="D186" i="7"/>
  <c r="E185" i="7"/>
  <c r="D185" i="6"/>
  <c r="E184" i="6"/>
  <c r="D183" i="2"/>
  <c r="E182" i="2"/>
  <c r="D187" i="8" l="1"/>
  <c r="E186" i="8"/>
  <c r="D187" i="7"/>
  <c r="E186" i="7"/>
  <c r="D186" i="6"/>
  <c r="E185" i="6"/>
  <c r="D184" i="2"/>
  <c r="E183" i="2"/>
  <c r="D188" i="8" l="1"/>
  <c r="E187" i="8"/>
  <c r="D188" i="7"/>
  <c r="E187" i="7"/>
  <c r="D187" i="6"/>
  <c r="E186" i="6"/>
  <c r="D185" i="2"/>
  <c r="E184" i="2"/>
  <c r="D189" i="8" l="1"/>
  <c r="E188" i="8"/>
  <c r="D189" i="7"/>
  <c r="E188" i="7"/>
  <c r="D188" i="6"/>
  <c r="E187" i="6"/>
  <c r="D186" i="2"/>
  <c r="E185" i="2"/>
  <c r="D190" i="8" l="1"/>
  <c r="E189" i="8"/>
  <c r="D190" i="7"/>
  <c r="E189" i="7"/>
  <c r="D189" i="6"/>
  <c r="E188" i="6"/>
  <c r="D187" i="2"/>
  <c r="E186" i="2"/>
  <c r="D191" i="8" l="1"/>
  <c r="E190" i="8"/>
  <c r="D191" i="7"/>
  <c r="E190" i="7"/>
  <c r="D190" i="6"/>
  <c r="E189" i="6"/>
  <c r="D188" i="2"/>
  <c r="E187" i="2"/>
  <c r="D192" i="8" l="1"/>
  <c r="E191" i="8"/>
  <c r="D192" i="7"/>
  <c r="E191" i="7"/>
  <c r="D191" i="6"/>
  <c r="E190" i="6"/>
  <c r="D189" i="2"/>
  <c r="E188" i="2"/>
  <c r="D193" i="8" l="1"/>
  <c r="E192" i="8"/>
  <c r="D193" i="7"/>
  <c r="E192" i="7"/>
  <c r="D192" i="6"/>
  <c r="E191" i="6"/>
  <c r="D190" i="2"/>
  <c r="E189" i="2"/>
  <c r="D194" i="8" l="1"/>
  <c r="E193" i="8"/>
  <c r="D194" i="7"/>
  <c r="E193" i="7"/>
  <c r="D193" i="6"/>
  <c r="E192" i="6"/>
  <c r="D191" i="2"/>
  <c r="E190" i="2"/>
  <c r="D195" i="8" l="1"/>
  <c r="E194" i="8"/>
  <c r="D195" i="7"/>
  <c r="E194" i="7"/>
  <c r="D194" i="6"/>
  <c r="E193" i="6"/>
  <c r="D192" i="2"/>
  <c r="E191" i="2"/>
  <c r="D196" i="8" l="1"/>
  <c r="E195" i="8"/>
  <c r="D196" i="7"/>
  <c r="E195" i="7"/>
  <c r="D195" i="6"/>
  <c r="E194" i="6"/>
  <c r="D193" i="2"/>
  <c r="E192" i="2"/>
  <c r="D197" i="8" l="1"/>
  <c r="E196" i="8"/>
  <c r="D197" i="7"/>
  <c r="E196" i="7"/>
  <c r="D196" i="6"/>
  <c r="E195" i="6"/>
  <c r="D194" i="2"/>
  <c r="E193" i="2"/>
  <c r="D198" i="8" l="1"/>
  <c r="E197" i="8"/>
  <c r="D198" i="7"/>
  <c r="E197" i="7"/>
  <c r="D197" i="6"/>
  <c r="E196" i="6"/>
  <c r="D195" i="2"/>
  <c r="E194" i="2"/>
  <c r="D199" i="8" l="1"/>
  <c r="E198" i="8"/>
  <c r="D199" i="7"/>
  <c r="E198" i="7"/>
  <c r="D198" i="6"/>
  <c r="E197" i="6"/>
  <c r="D196" i="2"/>
  <c r="E195" i="2"/>
  <c r="D200" i="8" l="1"/>
  <c r="E199" i="8"/>
  <c r="D200" i="7"/>
  <c r="E199" i="7"/>
  <c r="D199" i="6"/>
  <c r="E198" i="6"/>
  <c r="D197" i="2"/>
  <c r="E196" i="2"/>
  <c r="D201" i="8" l="1"/>
  <c r="E200" i="8"/>
  <c r="D201" i="7"/>
  <c r="E200" i="7"/>
  <c r="D200" i="6"/>
  <c r="E199" i="6"/>
  <c r="D198" i="2"/>
  <c r="E197" i="2"/>
  <c r="D202" i="8" l="1"/>
  <c r="E201" i="8"/>
  <c r="D202" i="7"/>
  <c r="E201" i="7"/>
  <c r="D201" i="6"/>
  <c r="E200" i="6"/>
  <c r="D199" i="2"/>
  <c r="E198" i="2"/>
  <c r="D203" i="8" l="1"/>
  <c r="E202" i="8"/>
  <c r="D203" i="7"/>
  <c r="E202" i="7"/>
  <c r="D202" i="6"/>
  <c r="E201" i="6"/>
  <c r="D200" i="2"/>
  <c r="E199" i="2"/>
  <c r="D204" i="8" l="1"/>
  <c r="E203" i="8"/>
  <c r="D204" i="7"/>
  <c r="E203" i="7"/>
  <c r="D203" i="6"/>
  <c r="E202" i="6"/>
  <c r="D201" i="2"/>
  <c r="E200" i="2"/>
  <c r="D205" i="8" l="1"/>
  <c r="E204" i="8"/>
  <c r="D205" i="7"/>
  <c r="E204" i="7"/>
  <c r="D204" i="6"/>
  <c r="E203" i="6"/>
  <c r="D202" i="2"/>
  <c r="E201" i="2"/>
  <c r="D206" i="8" l="1"/>
  <c r="E205" i="8"/>
  <c r="D206" i="7"/>
  <c r="E205" i="7"/>
  <c r="D205" i="6"/>
  <c r="E204" i="6"/>
  <c r="D203" i="2"/>
  <c r="E202" i="2"/>
  <c r="D207" i="8" l="1"/>
  <c r="E206" i="8"/>
  <c r="D207" i="7"/>
  <c r="E206" i="7"/>
  <c r="D206" i="6"/>
  <c r="E205" i="6"/>
  <c r="D204" i="2"/>
  <c r="E203" i="2"/>
  <c r="D208" i="8" l="1"/>
  <c r="E207" i="8"/>
  <c r="D208" i="7"/>
  <c r="E207" i="7"/>
  <c r="D207" i="6"/>
  <c r="E206" i="6"/>
  <c r="D205" i="2"/>
  <c r="E204" i="2"/>
  <c r="D209" i="8" l="1"/>
  <c r="E208" i="8"/>
  <c r="D209" i="7"/>
  <c r="E208" i="7"/>
  <c r="D208" i="6"/>
  <c r="E207" i="6"/>
  <c r="D206" i="2"/>
  <c r="E205" i="2"/>
  <c r="D210" i="8" l="1"/>
  <c r="E209" i="8"/>
  <c r="D210" i="7"/>
  <c r="E209" i="7"/>
  <c r="D209" i="6"/>
  <c r="E208" i="6"/>
  <c r="D207" i="2"/>
  <c r="E206" i="2"/>
  <c r="D211" i="8" l="1"/>
  <c r="E210" i="8"/>
  <c r="D211" i="7"/>
  <c r="E210" i="7"/>
  <c r="D210" i="6"/>
  <c r="E209" i="6"/>
  <c r="D208" i="2"/>
  <c r="E207" i="2"/>
  <c r="D212" i="8" l="1"/>
  <c r="E211" i="8"/>
  <c r="D212" i="7"/>
  <c r="E211" i="7"/>
  <c r="D211" i="6"/>
  <c r="E210" i="6"/>
  <c r="D209" i="2"/>
  <c r="E208" i="2"/>
  <c r="D213" i="8" l="1"/>
  <c r="E212" i="8"/>
  <c r="D213" i="7"/>
  <c r="E212" i="7"/>
  <c r="D212" i="6"/>
  <c r="E211" i="6"/>
  <c r="D210" i="2"/>
  <c r="E209" i="2"/>
  <c r="D214" i="8" l="1"/>
  <c r="E213" i="8"/>
  <c r="D214" i="7"/>
  <c r="E213" i="7"/>
  <c r="D213" i="6"/>
  <c r="E212" i="6"/>
  <c r="D211" i="2"/>
  <c r="E210" i="2"/>
  <c r="D215" i="8" l="1"/>
  <c r="E214" i="8"/>
  <c r="D215" i="7"/>
  <c r="E214" i="7"/>
  <c r="D214" i="6"/>
  <c r="E213" i="6"/>
  <c r="D212" i="2"/>
  <c r="E211" i="2"/>
  <c r="D216" i="8" l="1"/>
  <c r="E215" i="8"/>
  <c r="D216" i="7"/>
  <c r="E215" i="7"/>
  <c r="D215" i="6"/>
  <c r="E214" i="6"/>
  <c r="D213" i="2"/>
  <c r="E212" i="2"/>
  <c r="D217" i="8" l="1"/>
  <c r="E216" i="8"/>
  <c r="D217" i="7"/>
  <c r="E216" i="7"/>
  <c r="D216" i="6"/>
  <c r="E215" i="6"/>
  <c r="D214" i="2"/>
  <c r="E213" i="2"/>
  <c r="D218" i="8" l="1"/>
  <c r="E217" i="8"/>
  <c r="D218" i="7"/>
  <c r="E217" i="7"/>
  <c r="D217" i="6"/>
  <c r="E216" i="6"/>
  <c r="D215" i="2"/>
  <c r="E214" i="2"/>
  <c r="D219" i="8" l="1"/>
  <c r="E218" i="8"/>
  <c r="D219" i="7"/>
  <c r="E218" i="7"/>
  <c r="D218" i="6"/>
  <c r="E217" i="6"/>
  <c r="D216" i="2"/>
  <c r="E215" i="2"/>
  <c r="D220" i="8" l="1"/>
  <c r="E219" i="8"/>
  <c r="D220" i="7"/>
  <c r="E219" i="7"/>
  <c r="D219" i="6"/>
  <c r="E218" i="6"/>
  <c r="D217" i="2"/>
  <c r="E216" i="2"/>
  <c r="D221" i="8" l="1"/>
  <c r="E220" i="8"/>
  <c r="D221" i="7"/>
  <c r="E220" i="7"/>
  <c r="D220" i="6"/>
  <c r="E219" i="6"/>
  <c r="D218" i="2"/>
  <c r="E217" i="2"/>
  <c r="D222" i="8" l="1"/>
  <c r="E221" i="8"/>
  <c r="D222" i="7"/>
  <c r="E221" i="7"/>
  <c r="D221" i="6"/>
  <c r="E220" i="6"/>
  <c r="D219" i="2"/>
  <c r="E218" i="2"/>
  <c r="D223" i="8" l="1"/>
  <c r="E222" i="8"/>
  <c r="D223" i="7"/>
  <c r="E222" i="7"/>
  <c r="D222" i="6"/>
  <c r="E221" i="6"/>
  <c r="D220" i="2"/>
  <c r="E219" i="2"/>
  <c r="D224" i="8" l="1"/>
  <c r="E223" i="8"/>
  <c r="D224" i="7"/>
  <c r="E223" i="7"/>
  <c r="D223" i="6"/>
  <c r="E222" i="6"/>
  <c r="D221" i="2"/>
  <c r="E220" i="2"/>
  <c r="D225" i="8" l="1"/>
  <c r="E224" i="8"/>
  <c r="D225" i="7"/>
  <c r="E224" i="7"/>
  <c r="D224" i="6"/>
  <c r="E223" i="6"/>
  <c r="D222" i="2"/>
  <c r="E221" i="2"/>
  <c r="D226" i="8" l="1"/>
  <c r="E225" i="8"/>
  <c r="D226" i="7"/>
  <c r="E225" i="7"/>
  <c r="D225" i="6"/>
  <c r="E224" i="6"/>
  <c r="D223" i="2"/>
  <c r="E222" i="2"/>
  <c r="D227" i="8" l="1"/>
  <c r="E226" i="8"/>
  <c r="D227" i="7"/>
  <c r="E226" i="7"/>
  <c r="D226" i="6"/>
  <c r="E225" i="6"/>
  <c r="D224" i="2"/>
  <c r="E223" i="2"/>
  <c r="D228" i="8" l="1"/>
  <c r="E227" i="8"/>
  <c r="D228" i="7"/>
  <c r="E227" i="7"/>
  <c r="D227" i="6"/>
  <c r="E226" i="6"/>
  <c r="D225" i="2"/>
  <c r="E224" i="2"/>
  <c r="D229" i="8" l="1"/>
  <c r="E228" i="8"/>
  <c r="D229" i="7"/>
  <c r="E228" i="7"/>
  <c r="D228" i="6"/>
  <c r="E227" i="6"/>
  <c r="D226" i="2"/>
  <c r="E225" i="2"/>
  <c r="D230" i="8" l="1"/>
  <c r="E229" i="8"/>
  <c r="D230" i="7"/>
  <c r="E229" i="7"/>
  <c r="D229" i="6"/>
  <c r="E228" i="6"/>
  <c r="D227" i="2"/>
  <c r="E226" i="2"/>
  <c r="D231" i="8" l="1"/>
  <c r="E230" i="8"/>
  <c r="D231" i="7"/>
  <c r="E230" i="7"/>
  <c r="D230" i="6"/>
  <c r="E229" i="6"/>
  <c r="D228" i="2"/>
  <c r="E227" i="2"/>
  <c r="D232" i="8" l="1"/>
  <c r="E231" i="8"/>
  <c r="D232" i="7"/>
  <c r="E231" i="7"/>
  <c r="D231" i="6"/>
  <c r="E230" i="6"/>
  <c r="D229" i="2"/>
  <c r="E228" i="2"/>
  <c r="D233" i="8" l="1"/>
  <c r="E232" i="8"/>
  <c r="D233" i="7"/>
  <c r="E232" i="7"/>
  <c r="D232" i="6"/>
  <c r="E231" i="6"/>
  <c r="D230" i="2"/>
  <c r="E229" i="2"/>
  <c r="D234" i="8" l="1"/>
  <c r="E233" i="8"/>
  <c r="D234" i="7"/>
  <c r="E233" i="7"/>
  <c r="D233" i="6"/>
  <c r="E232" i="6"/>
  <c r="D231" i="2"/>
  <c r="E230" i="2"/>
  <c r="D235" i="8" l="1"/>
  <c r="E234" i="8"/>
  <c r="D235" i="7"/>
  <c r="E234" i="7"/>
  <c r="D234" i="6"/>
  <c r="E233" i="6"/>
  <c r="D232" i="2"/>
  <c r="E231" i="2"/>
  <c r="D236" i="8" l="1"/>
  <c r="E235" i="8"/>
  <c r="D236" i="7"/>
  <c r="E235" i="7"/>
  <c r="D235" i="6"/>
  <c r="E234" i="6"/>
  <c r="D233" i="2"/>
  <c r="E232" i="2"/>
  <c r="D237" i="8" l="1"/>
  <c r="E236" i="8"/>
  <c r="D237" i="7"/>
  <c r="E236" i="7"/>
  <c r="D236" i="6"/>
  <c r="E235" i="6"/>
  <c r="D234" i="2"/>
  <c r="E233" i="2"/>
  <c r="D238" i="8" l="1"/>
  <c r="E237" i="8"/>
  <c r="D238" i="7"/>
  <c r="E237" i="7"/>
  <c r="D237" i="6"/>
  <c r="E236" i="6"/>
  <c r="D235" i="2"/>
  <c r="E234" i="2"/>
  <c r="D239" i="8" l="1"/>
  <c r="E238" i="8"/>
  <c r="D239" i="7"/>
  <c r="E238" i="7"/>
  <c r="D238" i="6"/>
  <c r="E237" i="6"/>
  <c r="D236" i="2"/>
  <c r="E235" i="2"/>
  <c r="D240" i="8" l="1"/>
  <c r="E239" i="8"/>
  <c r="D240" i="7"/>
  <c r="E239" i="7"/>
  <c r="D239" i="6"/>
  <c r="E238" i="6"/>
  <c r="D237" i="2"/>
  <c r="E236" i="2"/>
  <c r="D241" i="8" l="1"/>
  <c r="E240" i="8"/>
  <c r="D241" i="7"/>
  <c r="E240" i="7"/>
  <c r="D240" i="6"/>
  <c r="E239" i="6"/>
  <c r="D238" i="2"/>
  <c r="E237" i="2"/>
  <c r="D242" i="8" l="1"/>
  <c r="E241" i="8"/>
  <c r="D242" i="7"/>
  <c r="E241" i="7"/>
  <c r="D241" i="6"/>
  <c r="E240" i="6"/>
  <c r="D239" i="2"/>
  <c r="E238" i="2"/>
  <c r="D243" i="8" l="1"/>
  <c r="E242" i="8"/>
  <c r="D243" i="7"/>
  <c r="E242" i="7"/>
  <c r="D242" i="6"/>
  <c r="E241" i="6"/>
  <c r="D240" i="2"/>
  <c r="E239" i="2"/>
  <c r="D244" i="8" l="1"/>
  <c r="E243" i="8"/>
  <c r="D244" i="7"/>
  <c r="E243" i="7"/>
  <c r="D243" i="6"/>
  <c r="E242" i="6"/>
  <c r="D241" i="2"/>
  <c r="E240" i="2"/>
  <c r="D245" i="8" l="1"/>
  <c r="E244" i="8"/>
  <c r="D245" i="7"/>
  <c r="E244" i="7"/>
  <c r="D244" i="6"/>
  <c r="E243" i="6"/>
  <c r="D242" i="2"/>
  <c r="E241" i="2"/>
  <c r="D246" i="8" l="1"/>
  <c r="E245" i="8"/>
  <c r="D246" i="7"/>
  <c r="E245" i="7"/>
  <c r="D245" i="6"/>
  <c r="E244" i="6"/>
  <c r="D243" i="2"/>
  <c r="E242" i="2"/>
  <c r="D247" i="8" l="1"/>
  <c r="E246" i="8"/>
  <c r="D247" i="7"/>
  <c r="E246" i="7"/>
  <c r="D246" i="6"/>
  <c r="E245" i="6"/>
  <c r="D244" i="2"/>
  <c r="E243" i="2"/>
  <c r="D248" i="8" l="1"/>
  <c r="E247" i="8"/>
  <c r="D248" i="7"/>
  <c r="E247" i="7"/>
  <c r="D247" i="6"/>
  <c r="E246" i="6"/>
  <c r="D245" i="2"/>
  <c r="E244" i="2"/>
  <c r="D249" i="8" l="1"/>
  <c r="E248" i="8"/>
  <c r="D249" i="7"/>
  <c r="E248" i="7"/>
  <c r="D248" i="6"/>
  <c r="E247" i="6"/>
  <c r="D246" i="2"/>
  <c r="E245" i="2"/>
  <c r="D250" i="8" l="1"/>
  <c r="E249" i="8"/>
  <c r="D250" i="7"/>
  <c r="E249" i="7"/>
  <c r="D249" i="6"/>
  <c r="E248" i="6"/>
  <c r="D247" i="2"/>
  <c r="E246" i="2"/>
  <c r="D251" i="8" l="1"/>
  <c r="E250" i="8"/>
  <c r="D251" i="7"/>
  <c r="E250" i="7"/>
  <c r="D250" i="6"/>
  <c r="E249" i="6"/>
  <c r="D248" i="2"/>
  <c r="E247" i="2"/>
  <c r="D252" i="8" l="1"/>
  <c r="E251" i="8"/>
  <c r="D252" i="7"/>
  <c r="E251" i="7"/>
  <c r="D251" i="6"/>
  <c r="E250" i="6"/>
  <c r="D249" i="2"/>
  <c r="E248" i="2"/>
  <c r="D253" i="8" l="1"/>
  <c r="E252" i="8"/>
  <c r="D253" i="7"/>
  <c r="E252" i="7"/>
  <c r="D252" i="6"/>
  <c r="E251" i="6"/>
  <c r="D250" i="2"/>
  <c r="E249" i="2"/>
  <c r="D254" i="8" l="1"/>
  <c r="E253" i="8"/>
  <c r="D254" i="7"/>
  <c r="E253" i="7"/>
  <c r="D253" i="6"/>
  <c r="E252" i="6"/>
  <c r="D251" i="2"/>
  <c r="E250" i="2"/>
  <c r="D255" i="8" l="1"/>
  <c r="E254" i="8"/>
  <c r="D255" i="7"/>
  <c r="E254" i="7"/>
  <c r="D254" i="6"/>
  <c r="E253" i="6"/>
  <c r="D252" i="2"/>
  <c r="E251" i="2"/>
  <c r="D256" i="8" l="1"/>
  <c r="E255" i="8"/>
  <c r="D256" i="7"/>
  <c r="E255" i="7"/>
  <c r="D255" i="6"/>
  <c r="E254" i="6"/>
  <c r="D253" i="2"/>
  <c r="E252" i="2"/>
  <c r="D257" i="8" l="1"/>
  <c r="E256" i="8"/>
  <c r="D257" i="7"/>
  <c r="E256" i="7"/>
  <c r="D256" i="6"/>
  <c r="E255" i="6"/>
  <c r="D254" i="2"/>
  <c r="E253" i="2"/>
  <c r="D258" i="8" l="1"/>
  <c r="E257" i="8"/>
  <c r="D258" i="7"/>
  <c r="E257" i="7"/>
  <c r="D257" i="6"/>
  <c r="E256" i="6"/>
  <c r="D255" i="2"/>
  <c r="E254" i="2"/>
  <c r="D259" i="8" l="1"/>
  <c r="E258" i="8"/>
  <c r="D259" i="7"/>
  <c r="E258" i="7"/>
  <c r="D258" i="6"/>
  <c r="E257" i="6"/>
  <c r="D256" i="2"/>
  <c r="E255" i="2"/>
  <c r="D260" i="8" l="1"/>
  <c r="E259" i="8"/>
  <c r="D260" i="7"/>
  <c r="E259" i="7"/>
  <c r="D259" i="6"/>
  <c r="E258" i="6"/>
  <c r="D257" i="2"/>
  <c r="E256" i="2"/>
  <c r="D261" i="8" l="1"/>
  <c r="E260" i="8"/>
  <c r="D261" i="7"/>
  <c r="E260" i="7"/>
  <c r="D260" i="6"/>
  <c r="E259" i="6"/>
  <c r="D258" i="2"/>
  <c r="E257" i="2"/>
  <c r="D262" i="8" l="1"/>
  <c r="E261" i="8"/>
  <c r="D262" i="7"/>
  <c r="E261" i="7"/>
  <c r="D261" i="6"/>
  <c r="E260" i="6"/>
  <c r="D259" i="2"/>
  <c r="E258" i="2"/>
  <c r="D263" i="8" l="1"/>
  <c r="E262" i="8"/>
  <c r="D263" i="7"/>
  <c r="E262" i="7"/>
  <c r="D262" i="6"/>
  <c r="E261" i="6"/>
  <c r="D260" i="2"/>
  <c r="E259" i="2"/>
  <c r="D264" i="8" l="1"/>
  <c r="E263" i="8"/>
  <c r="D264" i="7"/>
  <c r="E263" i="7"/>
  <c r="D263" i="6"/>
  <c r="E262" i="6"/>
  <c r="D261" i="2"/>
  <c r="E260" i="2"/>
  <c r="D265" i="8" l="1"/>
  <c r="E264" i="8"/>
  <c r="D265" i="7"/>
  <c r="E264" i="7"/>
  <c r="D264" i="6"/>
  <c r="E263" i="6"/>
  <c r="D262" i="2"/>
  <c r="E261" i="2"/>
  <c r="D266" i="8" l="1"/>
  <c r="E265" i="8"/>
  <c r="D266" i="7"/>
  <c r="E265" i="7"/>
  <c r="D265" i="6"/>
  <c r="E264" i="6"/>
  <c r="D263" i="2"/>
  <c r="E262" i="2"/>
  <c r="D267" i="8" l="1"/>
  <c r="E266" i="8"/>
  <c r="D267" i="7"/>
  <c r="E266" i="7"/>
  <c r="D266" i="6"/>
  <c r="E265" i="6"/>
  <c r="D264" i="2"/>
  <c r="E263" i="2"/>
  <c r="D268" i="8" l="1"/>
  <c r="E267" i="8"/>
  <c r="D268" i="7"/>
  <c r="E267" i="7"/>
  <c r="D267" i="6"/>
  <c r="E266" i="6"/>
  <c r="D265" i="2"/>
  <c r="E264" i="2"/>
  <c r="D269" i="8" l="1"/>
  <c r="E268" i="8"/>
  <c r="D269" i="7"/>
  <c r="E268" i="7"/>
  <c r="D268" i="6"/>
  <c r="E267" i="6"/>
  <c r="D266" i="2"/>
  <c r="E265" i="2"/>
  <c r="D270" i="8" l="1"/>
  <c r="E269" i="8"/>
  <c r="D270" i="7"/>
  <c r="E269" i="7"/>
  <c r="D269" i="6"/>
  <c r="E268" i="6"/>
  <c r="D267" i="2"/>
  <c r="E266" i="2"/>
  <c r="D271" i="8" l="1"/>
  <c r="E270" i="8"/>
  <c r="D271" i="7"/>
  <c r="E270" i="7"/>
  <c r="D270" i="6"/>
  <c r="E269" i="6"/>
  <c r="D268" i="2"/>
  <c r="E267" i="2"/>
  <c r="D272" i="8" l="1"/>
  <c r="E271" i="8"/>
  <c r="D272" i="7"/>
  <c r="E271" i="7"/>
  <c r="D271" i="6"/>
  <c r="E270" i="6"/>
  <c r="D269" i="2"/>
  <c r="E268" i="2"/>
  <c r="D273" i="8" l="1"/>
  <c r="E272" i="8"/>
  <c r="D273" i="7"/>
  <c r="E272" i="7"/>
  <c r="D272" i="6"/>
  <c r="E271" i="6"/>
  <c r="D270" i="2"/>
  <c r="E269" i="2"/>
  <c r="D274" i="8" l="1"/>
  <c r="E273" i="8"/>
  <c r="D274" i="7"/>
  <c r="E273" i="7"/>
  <c r="D273" i="6"/>
  <c r="E272" i="6"/>
  <c r="D271" i="2"/>
  <c r="E270" i="2"/>
  <c r="D275" i="8" l="1"/>
  <c r="E274" i="8"/>
  <c r="D275" i="7"/>
  <c r="E274" i="7"/>
  <c r="D274" i="6"/>
  <c r="E273" i="6"/>
  <c r="D272" i="2"/>
  <c r="E271" i="2"/>
  <c r="D276" i="8" l="1"/>
  <c r="E275" i="8"/>
  <c r="D276" i="7"/>
  <c r="E275" i="7"/>
  <c r="D275" i="6"/>
  <c r="E274" i="6"/>
  <c r="D273" i="2"/>
  <c r="E272" i="2"/>
  <c r="D277" i="8" l="1"/>
  <c r="E276" i="8"/>
  <c r="D277" i="7"/>
  <c r="E276" i="7"/>
  <c r="D276" i="6"/>
  <c r="E275" i="6"/>
  <c r="D274" i="2"/>
  <c r="E273" i="2"/>
  <c r="D278" i="8" l="1"/>
  <c r="E277" i="8"/>
  <c r="D278" i="7"/>
  <c r="E277" i="7"/>
  <c r="D277" i="6"/>
  <c r="E276" i="6"/>
  <c r="D275" i="2"/>
  <c r="E274" i="2"/>
  <c r="D279" i="8" l="1"/>
  <c r="E278" i="8"/>
  <c r="D279" i="7"/>
  <c r="E278" i="7"/>
  <c r="D278" i="6"/>
  <c r="E277" i="6"/>
  <c r="D276" i="2"/>
  <c r="E275" i="2"/>
  <c r="D280" i="8" l="1"/>
  <c r="E279" i="8"/>
  <c r="D280" i="7"/>
  <c r="E279" i="7"/>
  <c r="D279" i="6"/>
  <c r="E278" i="6"/>
  <c r="D277" i="2"/>
  <c r="E276" i="2"/>
  <c r="D281" i="8" l="1"/>
  <c r="E280" i="8"/>
  <c r="D281" i="7"/>
  <c r="E280" i="7"/>
  <c r="D280" i="6"/>
  <c r="E279" i="6"/>
  <c r="D278" i="2"/>
  <c r="E277" i="2"/>
  <c r="D282" i="8" l="1"/>
  <c r="E281" i="8"/>
  <c r="D282" i="7"/>
  <c r="E281" i="7"/>
  <c r="D281" i="6"/>
  <c r="E280" i="6"/>
  <c r="D279" i="2"/>
  <c r="E278" i="2"/>
  <c r="D283" i="8" l="1"/>
  <c r="E282" i="8"/>
  <c r="D283" i="7"/>
  <c r="E282" i="7"/>
  <c r="D282" i="6"/>
  <c r="E281" i="6"/>
  <c r="D280" i="2"/>
  <c r="E279" i="2"/>
  <c r="D284" i="8" l="1"/>
  <c r="E283" i="8"/>
  <c r="D284" i="7"/>
  <c r="E283" i="7"/>
  <c r="D283" i="6"/>
  <c r="E282" i="6"/>
  <c r="D281" i="2"/>
  <c r="E280" i="2"/>
  <c r="D285" i="8" l="1"/>
  <c r="E284" i="8"/>
  <c r="D285" i="7"/>
  <c r="E284" i="7"/>
  <c r="D284" i="6"/>
  <c r="E283" i="6"/>
  <c r="D282" i="2"/>
  <c r="E281" i="2"/>
  <c r="D286" i="8" l="1"/>
  <c r="E285" i="8"/>
  <c r="D286" i="7"/>
  <c r="E285" i="7"/>
  <c r="D285" i="6"/>
  <c r="E284" i="6"/>
  <c r="D283" i="2"/>
  <c r="E282" i="2"/>
  <c r="D287" i="8" l="1"/>
  <c r="E286" i="8"/>
  <c r="D287" i="7"/>
  <c r="E286" i="7"/>
  <c r="D286" i="6"/>
  <c r="E285" i="6"/>
  <c r="D284" i="2"/>
  <c r="E283" i="2"/>
  <c r="D288" i="8" l="1"/>
  <c r="E287" i="8"/>
  <c r="D288" i="7"/>
  <c r="E287" i="7"/>
  <c r="D287" i="6"/>
  <c r="E286" i="6"/>
  <c r="D285" i="2"/>
  <c r="E284" i="2"/>
  <c r="D289" i="8" l="1"/>
  <c r="E288" i="8"/>
  <c r="D289" i="7"/>
  <c r="E288" i="7"/>
  <c r="D288" i="6"/>
  <c r="E287" i="6"/>
  <c r="D286" i="2"/>
  <c r="E285" i="2"/>
  <c r="D290" i="8" l="1"/>
  <c r="E289" i="8"/>
  <c r="D290" i="7"/>
  <c r="E289" i="7"/>
  <c r="D289" i="6"/>
  <c r="E288" i="6"/>
  <c r="D287" i="2"/>
  <c r="E286" i="2"/>
  <c r="D291" i="8" l="1"/>
  <c r="E290" i="8"/>
  <c r="D291" i="7"/>
  <c r="E290" i="7"/>
  <c r="D290" i="6"/>
  <c r="E289" i="6"/>
  <c r="D288" i="2"/>
  <c r="E287" i="2"/>
  <c r="D292" i="8" l="1"/>
  <c r="E291" i="8"/>
  <c r="D292" i="7"/>
  <c r="E291" i="7"/>
  <c r="D291" i="6"/>
  <c r="E290" i="6"/>
  <c r="D289" i="2"/>
  <c r="E288" i="2"/>
  <c r="D293" i="8" l="1"/>
  <c r="E292" i="8"/>
  <c r="D293" i="7"/>
  <c r="E292" i="7"/>
  <c r="D292" i="6"/>
  <c r="E291" i="6"/>
  <c r="D290" i="2"/>
  <c r="E289" i="2"/>
  <c r="D294" i="8" l="1"/>
  <c r="E293" i="8"/>
  <c r="D294" i="7"/>
  <c r="E293" i="7"/>
  <c r="D293" i="6"/>
  <c r="E292" i="6"/>
  <c r="D291" i="2"/>
  <c r="E290" i="2"/>
  <c r="D295" i="8" l="1"/>
  <c r="E294" i="8"/>
  <c r="D295" i="7"/>
  <c r="E294" i="7"/>
  <c r="D294" i="6"/>
  <c r="E293" i="6"/>
  <c r="D292" i="2"/>
  <c r="E291" i="2"/>
  <c r="D296" i="8" l="1"/>
  <c r="E295" i="8"/>
  <c r="D296" i="7"/>
  <c r="E295" i="7"/>
  <c r="D295" i="6"/>
  <c r="E294" i="6"/>
  <c r="D293" i="2"/>
  <c r="E292" i="2"/>
  <c r="D297" i="8" l="1"/>
  <c r="E296" i="8"/>
  <c r="D297" i="7"/>
  <c r="E296" i="7"/>
  <c r="D296" i="6"/>
  <c r="E295" i="6"/>
  <c r="D294" i="2"/>
  <c r="E293" i="2"/>
  <c r="D298" i="8" l="1"/>
  <c r="E297" i="8"/>
  <c r="D298" i="7"/>
  <c r="E297" i="7"/>
  <c r="D297" i="6"/>
  <c r="E296" i="6"/>
  <c r="D295" i="2"/>
  <c r="E294" i="2"/>
  <c r="D299" i="8" l="1"/>
  <c r="E298" i="8"/>
  <c r="D299" i="7"/>
  <c r="E298" i="7"/>
  <c r="D298" i="6"/>
  <c r="E297" i="6"/>
  <c r="D296" i="2"/>
  <c r="E295" i="2"/>
  <c r="D300" i="8" l="1"/>
  <c r="E299" i="8"/>
  <c r="D300" i="7"/>
  <c r="E299" i="7"/>
  <c r="D299" i="6"/>
  <c r="E298" i="6"/>
  <c r="D297" i="2"/>
  <c r="E296" i="2"/>
  <c r="D301" i="8" l="1"/>
  <c r="E300" i="8"/>
  <c r="D301" i="7"/>
  <c r="E300" i="7"/>
  <c r="D300" i="6"/>
  <c r="E299" i="6"/>
  <c r="D298" i="2"/>
  <c r="E297" i="2"/>
  <c r="D302" i="8" l="1"/>
  <c r="E301" i="8"/>
  <c r="D302" i="7"/>
  <c r="E301" i="7"/>
  <c r="D301" i="6"/>
  <c r="E300" i="6"/>
  <c r="D299" i="2"/>
  <c r="E298" i="2"/>
  <c r="D303" i="8" l="1"/>
  <c r="E302" i="8"/>
  <c r="D303" i="7"/>
  <c r="E302" i="7"/>
  <c r="D302" i="6"/>
  <c r="E301" i="6"/>
  <c r="D300" i="2"/>
  <c r="E299" i="2"/>
  <c r="D304" i="8" l="1"/>
  <c r="E303" i="8"/>
  <c r="D304" i="7"/>
  <c r="E303" i="7"/>
  <c r="D303" i="6"/>
  <c r="E302" i="6"/>
  <c r="D301" i="2"/>
  <c r="E300" i="2"/>
  <c r="D305" i="8" l="1"/>
  <c r="E304" i="8"/>
  <c r="D305" i="7"/>
  <c r="E304" i="7"/>
  <c r="D304" i="6"/>
  <c r="E303" i="6"/>
  <c r="D302" i="2"/>
  <c r="E301" i="2"/>
  <c r="D306" i="8" l="1"/>
  <c r="E305" i="8"/>
  <c r="D306" i="7"/>
  <c r="E305" i="7"/>
  <c r="D305" i="6"/>
  <c r="E304" i="6"/>
  <c r="D303" i="2"/>
  <c r="E302" i="2"/>
  <c r="D307" i="8" l="1"/>
  <c r="E306" i="8"/>
  <c r="D307" i="7"/>
  <c r="E306" i="7"/>
  <c r="D306" i="6"/>
  <c r="E305" i="6"/>
  <c r="D304" i="2"/>
  <c r="E303" i="2"/>
  <c r="D308" i="8" l="1"/>
  <c r="E307" i="8"/>
  <c r="D308" i="7"/>
  <c r="E307" i="7"/>
  <c r="D307" i="6"/>
  <c r="E306" i="6"/>
  <c r="D305" i="2"/>
  <c r="E304" i="2"/>
  <c r="D309" i="8" l="1"/>
  <c r="E308" i="8"/>
  <c r="D309" i="7"/>
  <c r="E308" i="7"/>
  <c r="D308" i="6"/>
  <c r="E307" i="6"/>
  <c r="D306" i="2"/>
  <c r="E305" i="2"/>
  <c r="D310" i="8" l="1"/>
  <c r="E309" i="8"/>
  <c r="D310" i="7"/>
  <c r="E309" i="7"/>
  <c r="D309" i="6"/>
  <c r="E308" i="6"/>
  <c r="D307" i="2"/>
  <c r="E306" i="2"/>
  <c r="D311" i="8" l="1"/>
  <c r="E310" i="8"/>
  <c r="D311" i="7"/>
  <c r="E310" i="7"/>
  <c r="D310" i="6"/>
  <c r="E309" i="6"/>
  <c r="D308" i="2"/>
  <c r="E307" i="2"/>
  <c r="D312" i="8" l="1"/>
  <c r="E311" i="8"/>
  <c r="D312" i="7"/>
  <c r="E311" i="7"/>
  <c r="D311" i="6"/>
  <c r="E310" i="6"/>
  <c r="D309" i="2"/>
  <c r="E308" i="2"/>
  <c r="D313" i="8" l="1"/>
  <c r="E312" i="8"/>
  <c r="D313" i="7"/>
  <c r="E312" i="7"/>
  <c r="D312" i="6"/>
  <c r="E311" i="6"/>
  <c r="D310" i="2"/>
  <c r="E309" i="2"/>
  <c r="D314" i="8" l="1"/>
  <c r="E313" i="8"/>
  <c r="D314" i="7"/>
  <c r="E313" i="7"/>
  <c r="D313" i="6"/>
  <c r="E312" i="6"/>
  <c r="D311" i="2"/>
  <c r="E310" i="2"/>
  <c r="D315" i="8" l="1"/>
  <c r="E314" i="8"/>
  <c r="D315" i="7"/>
  <c r="E314" i="7"/>
  <c r="D314" i="6"/>
  <c r="E313" i="6"/>
  <c r="D312" i="2"/>
  <c r="E311" i="2"/>
  <c r="D316" i="8" l="1"/>
  <c r="E315" i="8"/>
  <c r="D316" i="7"/>
  <c r="E315" i="7"/>
  <c r="D315" i="6"/>
  <c r="E314" i="6"/>
  <c r="D313" i="2"/>
  <c r="E312" i="2"/>
  <c r="D317" i="8" l="1"/>
  <c r="E316" i="8"/>
  <c r="D317" i="7"/>
  <c r="E316" i="7"/>
  <c r="D316" i="6"/>
  <c r="E315" i="6"/>
  <c r="D314" i="2"/>
  <c r="E313" i="2"/>
  <c r="D318" i="8" l="1"/>
  <c r="E317" i="8"/>
  <c r="D318" i="7"/>
  <c r="E317" i="7"/>
  <c r="D317" i="6"/>
  <c r="E316" i="6"/>
  <c r="D315" i="2"/>
  <c r="E314" i="2"/>
  <c r="D319" i="8" l="1"/>
  <c r="E318" i="8"/>
  <c r="D319" i="7"/>
  <c r="E318" i="7"/>
  <c r="D318" i="6"/>
  <c r="E317" i="6"/>
  <c r="D316" i="2"/>
  <c r="E315" i="2"/>
  <c r="D320" i="8" l="1"/>
  <c r="E319" i="8"/>
  <c r="D320" i="7"/>
  <c r="E319" i="7"/>
  <c r="D319" i="6"/>
  <c r="E318" i="6"/>
  <c r="D317" i="2"/>
  <c r="E316" i="2"/>
  <c r="D321" i="8" l="1"/>
  <c r="E320" i="8"/>
  <c r="D321" i="7"/>
  <c r="E320" i="7"/>
  <c r="D320" i="6"/>
  <c r="E319" i="6"/>
  <c r="D318" i="2"/>
  <c r="E317" i="2"/>
  <c r="D322" i="8" l="1"/>
  <c r="E321" i="8"/>
  <c r="D322" i="7"/>
  <c r="E321" i="7"/>
  <c r="D321" i="6"/>
  <c r="E320" i="6"/>
  <c r="D319" i="2"/>
  <c r="E318" i="2"/>
  <c r="D323" i="8" l="1"/>
  <c r="E322" i="8"/>
  <c r="D323" i="7"/>
  <c r="E322" i="7"/>
  <c r="D322" i="6"/>
  <c r="E321" i="6"/>
  <c r="D320" i="2"/>
  <c r="E319" i="2"/>
  <c r="D324" i="8" l="1"/>
  <c r="E323" i="8"/>
  <c r="D324" i="7"/>
  <c r="E323" i="7"/>
  <c r="D323" i="6"/>
  <c r="E322" i="6"/>
  <c r="D321" i="2"/>
  <c r="E320" i="2"/>
  <c r="D325" i="8" l="1"/>
  <c r="E324" i="8"/>
  <c r="D325" i="7"/>
  <c r="E324" i="7"/>
  <c r="D324" i="6"/>
  <c r="E323" i="6"/>
  <c r="D322" i="2"/>
  <c r="E321" i="2"/>
  <c r="D326" i="8" l="1"/>
  <c r="E325" i="8"/>
  <c r="D326" i="7"/>
  <c r="E325" i="7"/>
  <c r="D325" i="6"/>
  <c r="E324" i="6"/>
  <c r="D323" i="2"/>
  <c r="E322" i="2"/>
  <c r="D327" i="8" l="1"/>
  <c r="E326" i="8"/>
  <c r="D327" i="7"/>
  <c r="E326" i="7"/>
  <c r="D326" i="6"/>
  <c r="E325" i="6"/>
  <c r="D324" i="2"/>
  <c r="E323" i="2"/>
  <c r="D328" i="8" l="1"/>
  <c r="E327" i="8"/>
  <c r="D328" i="7"/>
  <c r="E327" i="7"/>
  <c r="D327" i="6"/>
  <c r="E326" i="6"/>
  <c r="D325" i="2"/>
  <c r="E324" i="2"/>
  <c r="D329" i="8" l="1"/>
  <c r="E328" i="8"/>
  <c r="D329" i="7"/>
  <c r="E328" i="7"/>
  <c r="D328" i="6"/>
  <c r="E327" i="6"/>
  <c r="D326" i="2"/>
  <c r="E325" i="2"/>
  <c r="D330" i="8" l="1"/>
  <c r="E329" i="8"/>
  <c r="D330" i="7"/>
  <c r="E329" i="7"/>
  <c r="D329" i="6"/>
  <c r="E328" i="6"/>
  <c r="D327" i="2"/>
  <c r="E326" i="2"/>
  <c r="D331" i="8" l="1"/>
  <c r="E330" i="8"/>
  <c r="D331" i="7"/>
  <c r="E330" i="7"/>
  <c r="D330" i="6"/>
  <c r="E329" i="6"/>
  <c r="D328" i="2"/>
  <c r="E327" i="2"/>
  <c r="D332" i="8" l="1"/>
  <c r="E331" i="8"/>
  <c r="D332" i="7"/>
  <c r="E331" i="7"/>
  <c r="D331" i="6"/>
  <c r="E330" i="6"/>
  <c r="D329" i="2"/>
  <c r="E328" i="2"/>
  <c r="D333" i="8" l="1"/>
  <c r="E332" i="8"/>
  <c r="D333" i="7"/>
  <c r="E332" i="7"/>
  <c r="D332" i="6"/>
  <c r="E331" i="6"/>
  <c r="D330" i="2"/>
  <c r="E329" i="2"/>
  <c r="D334" i="8" l="1"/>
  <c r="E333" i="8"/>
  <c r="D334" i="7"/>
  <c r="E333" i="7"/>
  <c r="D333" i="6"/>
  <c r="E332" i="6"/>
  <c r="D331" i="2"/>
  <c r="E330" i="2"/>
  <c r="D335" i="8" l="1"/>
  <c r="E334" i="8"/>
  <c r="D335" i="7"/>
  <c r="E334" i="7"/>
  <c r="D334" i="6"/>
  <c r="E333" i="6"/>
  <c r="D332" i="2"/>
  <c r="E331" i="2"/>
  <c r="D336" i="8" l="1"/>
  <c r="E335" i="8"/>
  <c r="D336" i="7"/>
  <c r="E335" i="7"/>
  <c r="D335" i="6"/>
  <c r="E334" i="6"/>
  <c r="D333" i="2"/>
  <c r="E332" i="2"/>
  <c r="D337" i="8" l="1"/>
  <c r="E336" i="8"/>
  <c r="D337" i="7"/>
  <c r="E336" i="7"/>
  <c r="D336" i="6"/>
  <c r="E335" i="6"/>
  <c r="D334" i="2"/>
  <c r="E333" i="2"/>
  <c r="D338" i="8" l="1"/>
  <c r="E337" i="8"/>
  <c r="D338" i="7"/>
  <c r="E337" i="7"/>
  <c r="D337" i="6"/>
  <c r="E336" i="6"/>
  <c r="D335" i="2"/>
  <c r="E334" i="2"/>
  <c r="D339" i="8" l="1"/>
  <c r="E338" i="8"/>
  <c r="D339" i="7"/>
  <c r="E338" i="7"/>
  <c r="D338" i="6"/>
  <c r="E337" i="6"/>
  <c r="D336" i="2"/>
  <c r="E335" i="2"/>
  <c r="D340" i="8" l="1"/>
  <c r="E339" i="8"/>
  <c r="D340" i="7"/>
  <c r="E339" i="7"/>
  <c r="D339" i="6"/>
  <c r="E338" i="6"/>
  <c r="D337" i="2"/>
  <c r="E336" i="2"/>
  <c r="D341" i="8" l="1"/>
  <c r="E340" i="8"/>
  <c r="D341" i="7"/>
  <c r="E340" i="7"/>
  <c r="D340" i="6"/>
  <c r="E339" i="6"/>
  <c r="D338" i="2"/>
  <c r="E337" i="2"/>
  <c r="D342" i="8" l="1"/>
  <c r="E341" i="8"/>
  <c r="D342" i="7"/>
  <c r="E341" i="7"/>
  <c r="D341" i="6"/>
  <c r="E340" i="6"/>
  <c r="D339" i="2"/>
  <c r="E338" i="2"/>
  <c r="D343" i="8" l="1"/>
  <c r="E342" i="8"/>
  <c r="D343" i="7"/>
  <c r="E342" i="7"/>
  <c r="D342" i="6"/>
  <c r="E341" i="6"/>
  <c r="D340" i="2"/>
  <c r="E339" i="2"/>
  <c r="D344" i="8" l="1"/>
  <c r="E343" i="8"/>
  <c r="D344" i="7"/>
  <c r="E343" i="7"/>
  <c r="D343" i="6"/>
  <c r="E342" i="6"/>
  <c r="D341" i="2"/>
  <c r="E340" i="2"/>
  <c r="D345" i="8" l="1"/>
  <c r="E344" i="8"/>
  <c r="D345" i="7"/>
  <c r="E344" i="7"/>
  <c r="D344" i="6"/>
  <c r="E343" i="6"/>
  <c r="D342" i="2"/>
  <c r="E341" i="2"/>
  <c r="D346" i="8" l="1"/>
  <c r="E345" i="8"/>
  <c r="D346" i="7"/>
  <c r="E345" i="7"/>
  <c r="D345" i="6"/>
  <c r="E344" i="6"/>
  <c r="D343" i="2"/>
  <c r="E342" i="2"/>
  <c r="D347" i="8" l="1"/>
  <c r="E346" i="8"/>
  <c r="D347" i="7"/>
  <c r="E346" i="7"/>
  <c r="D346" i="6"/>
  <c r="E345" i="6"/>
  <c r="D344" i="2"/>
  <c r="E343" i="2"/>
  <c r="D348" i="8" l="1"/>
  <c r="E347" i="8"/>
  <c r="D348" i="7"/>
  <c r="E347" i="7"/>
  <c r="D347" i="6"/>
  <c r="E346" i="6"/>
  <c r="D345" i="2"/>
  <c r="E344" i="2"/>
  <c r="D349" i="8" l="1"/>
  <c r="E348" i="8"/>
  <c r="D349" i="7"/>
  <c r="E348" i="7"/>
  <c r="D348" i="6"/>
  <c r="E347" i="6"/>
  <c r="D346" i="2"/>
  <c r="E345" i="2"/>
  <c r="D350" i="8" l="1"/>
  <c r="E349" i="8"/>
  <c r="D350" i="7"/>
  <c r="E349" i="7"/>
  <c r="D349" i="6"/>
  <c r="E348" i="6"/>
  <c r="D347" i="2"/>
  <c r="E346" i="2"/>
  <c r="D351" i="8" l="1"/>
  <c r="E350" i="8"/>
  <c r="D351" i="7"/>
  <c r="E350" i="7"/>
  <c r="D350" i="6"/>
  <c r="E349" i="6"/>
  <c r="D348" i="2"/>
  <c r="E347" i="2"/>
  <c r="D352" i="8" l="1"/>
  <c r="E351" i="8"/>
  <c r="D352" i="7"/>
  <c r="E351" i="7"/>
  <c r="D351" i="6"/>
  <c r="E350" i="6"/>
  <c r="D349" i="2"/>
  <c r="E348" i="2"/>
  <c r="D353" i="8" l="1"/>
  <c r="E352" i="8"/>
  <c r="D353" i="7"/>
  <c r="E352" i="7"/>
  <c r="D352" i="6"/>
  <c r="E351" i="6"/>
  <c r="D350" i="2"/>
  <c r="E349" i="2"/>
  <c r="D354" i="8" l="1"/>
  <c r="E353" i="8"/>
  <c r="D354" i="7"/>
  <c r="E353" i="7"/>
  <c r="D353" i="6"/>
  <c r="E352" i="6"/>
  <c r="D351" i="2"/>
  <c r="E350" i="2"/>
  <c r="D355" i="8" l="1"/>
  <c r="E354" i="8"/>
  <c r="D355" i="7"/>
  <c r="E354" i="7"/>
  <c r="D354" i="6"/>
  <c r="E353" i="6"/>
  <c r="D352" i="2"/>
  <c r="E351" i="2"/>
  <c r="D356" i="8" l="1"/>
  <c r="E355" i="8"/>
  <c r="D356" i="7"/>
  <c r="E355" i="7"/>
  <c r="D355" i="6"/>
  <c r="E354" i="6"/>
  <c r="D353" i="2"/>
  <c r="E352" i="2"/>
  <c r="D357" i="8" l="1"/>
  <c r="E356" i="8"/>
  <c r="D357" i="7"/>
  <c r="E356" i="7"/>
  <c r="D356" i="6"/>
  <c r="E355" i="6"/>
  <c r="D354" i="2"/>
  <c r="E353" i="2"/>
  <c r="D358" i="8" l="1"/>
  <c r="E357" i="8"/>
  <c r="D358" i="7"/>
  <c r="E357" i="7"/>
  <c r="D357" i="6"/>
  <c r="E356" i="6"/>
  <c r="D355" i="2"/>
  <c r="E354" i="2"/>
  <c r="D359" i="8" l="1"/>
  <c r="E358" i="8"/>
  <c r="D359" i="7"/>
  <c r="E358" i="7"/>
  <c r="D358" i="6"/>
  <c r="E357" i="6"/>
  <c r="D356" i="2"/>
  <c r="E355" i="2"/>
  <c r="D360" i="8" l="1"/>
  <c r="E359" i="8"/>
  <c r="D360" i="7"/>
  <c r="E359" i="7"/>
  <c r="D359" i="6"/>
  <c r="E358" i="6"/>
  <c r="D357" i="2"/>
  <c r="E356" i="2"/>
  <c r="D361" i="8" l="1"/>
  <c r="E360" i="8"/>
  <c r="D361" i="7"/>
  <c r="E360" i="7"/>
  <c r="D360" i="6"/>
  <c r="E359" i="6"/>
  <c r="D358" i="2"/>
  <c r="E357" i="2"/>
  <c r="D362" i="8" l="1"/>
  <c r="E361" i="8"/>
  <c r="D362" i="7"/>
  <c r="E361" i="7"/>
  <c r="D361" i="6"/>
  <c r="E360" i="6"/>
  <c r="D359" i="2"/>
  <c r="E358" i="2"/>
  <c r="D363" i="8" l="1"/>
  <c r="E362" i="8"/>
  <c r="D363" i="7"/>
  <c r="E362" i="7"/>
  <c r="D362" i="6"/>
  <c r="E361" i="6"/>
  <c r="D360" i="2"/>
  <c r="E359" i="2"/>
  <c r="D364" i="8" l="1"/>
  <c r="E363" i="8"/>
  <c r="D364" i="7"/>
  <c r="E363" i="7"/>
  <c r="D363" i="6"/>
  <c r="E362" i="6"/>
  <c r="D361" i="2"/>
  <c r="E360" i="2"/>
  <c r="D365" i="8" l="1"/>
  <c r="E364" i="8"/>
  <c r="D365" i="7"/>
  <c r="E364" i="7"/>
  <c r="D364" i="6"/>
  <c r="E363" i="6"/>
  <c r="D362" i="2"/>
  <c r="E361" i="2"/>
  <c r="D366" i="8" l="1"/>
  <c r="E365" i="8"/>
  <c r="D366" i="7"/>
  <c r="E365" i="7"/>
  <c r="D365" i="6"/>
  <c r="E364" i="6"/>
  <c r="D363" i="2"/>
  <c r="E362" i="2"/>
  <c r="D367" i="8" l="1"/>
  <c r="E366" i="8"/>
  <c r="D367" i="7"/>
  <c r="E366" i="7"/>
  <c r="D366" i="6"/>
  <c r="E365" i="6"/>
  <c r="D364" i="2"/>
  <c r="E363" i="2"/>
  <c r="D368" i="8" l="1"/>
  <c r="E367" i="8"/>
  <c r="D368" i="7"/>
  <c r="E367" i="7"/>
  <c r="D367" i="6"/>
  <c r="E366" i="6"/>
  <c r="D365" i="2"/>
  <c r="E364" i="2"/>
  <c r="D369" i="8" l="1"/>
  <c r="E368" i="8"/>
  <c r="D369" i="7"/>
  <c r="E368" i="7"/>
  <c r="D368" i="6"/>
  <c r="E367" i="6"/>
  <c r="D366" i="2"/>
  <c r="E365" i="2"/>
  <c r="D370" i="8" l="1"/>
  <c r="E369" i="8"/>
  <c r="D370" i="7"/>
  <c r="E369" i="7"/>
  <c r="D369" i="6"/>
  <c r="E368" i="6"/>
  <c r="D367" i="2"/>
  <c r="E366" i="2"/>
  <c r="D371" i="8" l="1"/>
  <c r="E370" i="8"/>
  <c r="D371" i="7"/>
  <c r="E370" i="7"/>
  <c r="D370" i="6"/>
  <c r="E369" i="6"/>
  <c r="D368" i="2"/>
  <c r="E367" i="2"/>
  <c r="D372" i="8" l="1"/>
  <c r="E371" i="8"/>
  <c r="D372" i="7"/>
  <c r="E371" i="7"/>
  <c r="D371" i="6"/>
  <c r="E370" i="6"/>
  <c r="D369" i="2"/>
  <c r="E368" i="2"/>
  <c r="D373" i="8" l="1"/>
  <c r="E372" i="8"/>
  <c r="D373" i="7"/>
  <c r="E372" i="7"/>
  <c r="D372" i="6"/>
  <c r="E371" i="6"/>
  <c r="D370" i="2"/>
  <c r="E369" i="2"/>
  <c r="D374" i="8" l="1"/>
  <c r="E373" i="8"/>
  <c r="D374" i="7"/>
  <c r="E373" i="7"/>
  <c r="D373" i="6"/>
  <c r="E372" i="6"/>
  <c r="D371" i="2"/>
  <c r="E370" i="2"/>
  <c r="D375" i="8" l="1"/>
  <c r="E374" i="8"/>
  <c r="D375" i="7"/>
  <c r="E374" i="7"/>
  <c r="D374" i="6"/>
  <c r="E373" i="6"/>
  <c r="D372" i="2"/>
  <c r="E371" i="2"/>
  <c r="D376" i="8" l="1"/>
  <c r="E375" i="8"/>
  <c r="D376" i="7"/>
  <c r="E375" i="7"/>
  <c r="D375" i="6"/>
  <c r="E374" i="6"/>
  <c r="D373" i="2"/>
  <c r="E372" i="2"/>
  <c r="D377" i="8" l="1"/>
  <c r="E376" i="8"/>
  <c r="D377" i="7"/>
  <c r="E376" i="7"/>
  <c r="D376" i="6"/>
  <c r="E375" i="6"/>
  <c r="D374" i="2"/>
  <c r="E373" i="2"/>
  <c r="D378" i="8" l="1"/>
  <c r="E377" i="8"/>
  <c r="D378" i="7"/>
  <c r="E377" i="7"/>
  <c r="D377" i="6"/>
  <c r="E376" i="6"/>
  <c r="D375" i="2"/>
  <c r="E374" i="2"/>
  <c r="D379" i="8" l="1"/>
  <c r="E378" i="8"/>
  <c r="D379" i="7"/>
  <c r="E378" i="7"/>
  <c r="D378" i="6"/>
  <c r="E377" i="6"/>
  <c r="D376" i="2"/>
  <c r="E375" i="2"/>
  <c r="D380" i="8" l="1"/>
  <c r="E379" i="8"/>
  <c r="D380" i="7"/>
  <c r="E379" i="7"/>
  <c r="D379" i="6"/>
  <c r="E378" i="6"/>
  <c r="D377" i="2"/>
  <c r="E376" i="2"/>
  <c r="D381" i="8" l="1"/>
  <c r="E380" i="8"/>
  <c r="D381" i="7"/>
  <c r="E380" i="7"/>
  <c r="D380" i="6"/>
  <c r="E379" i="6"/>
  <c r="D378" i="2"/>
  <c r="E377" i="2"/>
  <c r="D382" i="8" l="1"/>
  <c r="E381" i="8"/>
  <c r="D382" i="7"/>
  <c r="E381" i="7"/>
  <c r="D381" i="6"/>
  <c r="E380" i="6"/>
  <c r="D379" i="2"/>
  <c r="E378" i="2"/>
  <c r="D383" i="8" l="1"/>
  <c r="E382" i="8"/>
  <c r="D383" i="7"/>
  <c r="E382" i="7"/>
  <c r="D382" i="6"/>
  <c r="E381" i="6"/>
  <c r="D380" i="2"/>
  <c r="E379" i="2"/>
  <c r="D384" i="8" l="1"/>
  <c r="E383" i="8"/>
  <c r="D384" i="7"/>
  <c r="E383" i="7"/>
  <c r="D383" i="6"/>
  <c r="E382" i="6"/>
  <c r="D381" i="2"/>
  <c r="E380" i="2"/>
  <c r="D385" i="8" l="1"/>
  <c r="E384" i="8"/>
  <c r="D385" i="7"/>
  <c r="E384" i="7"/>
  <c r="D384" i="6"/>
  <c r="E383" i="6"/>
  <c r="D382" i="2"/>
  <c r="E381" i="2"/>
  <c r="D386" i="8" l="1"/>
  <c r="E385" i="8"/>
  <c r="D386" i="7"/>
  <c r="E385" i="7"/>
  <c r="D385" i="6"/>
  <c r="E384" i="6"/>
  <c r="D383" i="2"/>
  <c r="E382" i="2"/>
  <c r="D387" i="8" l="1"/>
  <c r="E386" i="8"/>
  <c r="D387" i="7"/>
  <c r="E386" i="7"/>
  <c r="D386" i="6"/>
  <c r="E385" i="6"/>
  <c r="D384" i="2"/>
  <c r="E383" i="2"/>
  <c r="D388" i="8" l="1"/>
  <c r="E387" i="8"/>
  <c r="D388" i="7"/>
  <c r="E387" i="7"/>
  <c r="D387" i="6"/>
  <c r="E386" i="6"/>
  <c r="D385" i="2"/>
  <c r="E384" i="2"/>
  <c r="D389" i="8" l="1"/>
  <c r="E388" i="8"/>
  <c r="D389" i="7"/>
  <c r="E388" i="7"/>
  <c r="D388" i="6"/>
  <c r="E387" i="6"/>
  <c r="D386" i="2"/>
  <c r="E385" i="2"/>
  <c r="D390" i="8" l="1"/>
  <c r="E389" i="8"/>
  <c r="D390" i="7"/>
  <c r="E389" i="7"/>
  <c r="D389" i="6"/>
  <c r="E388" i="6"/>
  <c r="D387" i="2"/>
  <c r="E386" i="2"/>
  <c r="D391" i="8" l="1"/>
  <c r="E390" i="8"/>
  <c r="D391" i="7"/>
  <c r="E390" i="7"/>
  <c r="D390" i="6"/>
  <c r="E389" i="6"/>
  <c r="D388" i="2"/>
  <c r="E387" i="2"/>
  <c r="D392" i="8" l="1"/>
  <c r="E391" i="8"/>
  <c r="D392" i="7"/>
  <c r="E391" i="7"/>
  <c r="D391" i="6"/>
  <c r="E390" i="6"/>
  <c r="D389" i="2"/>
  <c r="E388" i="2"/>
  <c r="D393" i="8" l="1"/>
  <c r="E392" i="8"/>
  <c r="D393" i="7"/>
  <c r="E392" i="7"/>
  <c r="D392" i="6"/>
  <c r="E391" i="6"/>
  <c r="D390" i="2"/>
  <c r="E389" i="2"/>
  <c r="D394" i="8" l="1"/>
  <c r="E393" i="8"/>
  <c r="D394" i="7"/>
  <c r="E393" i="7"/>
  <c r="D393" i="6"/>
  <c r="E392" i="6"/>
  <c r="D391" i="2"/>
  <c r="E390" i="2"/>
  <c r="D395" i="8" l="1"/>
  <c r="E394" i="8"/>
  <c r="D395" i="7"/>
  <c r="E394" i="7"/>
  <c r="D394" i="6"/>
  <c r="E393" i="6"/>
  <c r="D392" i="2"/>
  <c r="E391" i="2"/>
  <c r="D396" i="8" l="1"/>
  <c r="E395" i="8"/>
  <c r="D396" i="7"/>
  <c r="E395" i="7"/>
  <c r="D395" i="6"/>
  <c r="E394" i="6"/>
  <c r="D393" i="2"/>
  <c r="E392" i="2"/>
  <c r="D397" i="8" l="1"/>
  <c r="E396" i="8"/>
  <c r="D397" i="7"/>
  <c r="E396" i="7"/>
  <c r="D396" i="6"/>
  <c r="E395" i="6"/>
  <c r="D394" i="2"/>
  <c r="E393" i="2"/>
  <c r="D398" i="8" l="1"/>
  <c r="E397" i="8"/>
  <c r="D398" i="7"/>
  <c r="E397" i="7"/>
  <c r="D397" i="6"/>
  <c r="E396" i="6"/>
  <c r="D395" i="2"/>
  <c r="E394" i="2"/>
  <c r="D399" i="8" l="1"/>
  <c r="E398" i="8"/>
  <c r="D399" i="7"/>
  <c r="E398" i="7"/>
  <c r="D398" i="6"/>
  <c r="E397" i="6"/>
  <c r="D396" i="2"/>
  <c r="E395" i="2"/>
  <c r="D400" i="8" l="1"/>
  <c r="E399" i="8"/>
  <c r="D400" i="7"/>
  <c r="E399" i="7"/>
  <c r="D399" i="6"/>
  <c r="E398" i="6"/>
  <c r="D397" i="2"/>
  <c r="E396" i="2"/>
  <c r="D401" i="8" l="1"/>
  <c r="E400" i="8"/>
  <c r="D401" i="7"/>
  <c r="E400" i="7"/>
  <c r="D400" i="6"/>
  <c r="E399" i="6"/>
  <c r="D398" i="2"/>
  <c r="E397" i="2"/>
  <c r="D402" i="8" l="1"/>
  <c r="E401" i="8"/>
  <c r="D402" i="7"/>
  <c r="E401" i="7"/>
  <c r="D401" i="6"/>
  <c r="E400" i="6"/>
  <c r="D399" i="2"/>
  <c r="E398" i="2"/>
  <c r="D403" i="8" l="1"/>
  <c r="E402" i="8"/>
  <c r="D403" i="7"/>
  <c r="E402" i="7"/>
  <c r="D402" i="6"/>
  <c r="E401" i="6"/>
  <c r="D400" i="2"/>
  <c r="E399" i="2"/>
  <c r="D404" i="8" l="1"/>
  <c r="E403" i="8"/>
  <c r="D404" i="7"/>
  <c r="E403" i="7"/>
  <c r="D403" i="6"/>
  <c r="E402" i="6"/>
  <c r="D401" i="2"/>
  <c r="E400" i="2"/>
  <c r="D405" i="8" l="1"/>
  <c r="E404" i="8"/>
  <c r="D405" i="7"/>
  <c r="E404" i="7"/>
  <c r="D404" i="6"/>
  <c r="E403" i="6"/>
  <c r="D402" i="2"/>
  <c r="E401" i="2"/>
  <c r="D406" i="8" l="1"/>
  <c r="E405" i="8"/>
  <c r="D406" i="7"/>
  <c r="E405" i="7"/>
  <c r="D405" i="6"/>
  <c r="E404" i="6"/>
  <c r="D403" i="2"/>
  <c r="E402" i="2"/>
  <c r="D407" i="8" l="1"/>
  <c r="E406" i="8"/>
  <c r="D407" i="7"/>
  <c r="E406" i="7"/>
  <c r="D406" i="6"/>
  <c r="E405" i="6"/>
  <c r="D404" i="2"/>
  <c r="E403" i="2"/>
  <c r="D408" i="8" l="1"/>
  <c r="E407" i="8"/>
  <c r="D408" i="7"/>
  <c r="E407" i="7"/>
  <c r="D407" i="6"/>
  <c r="E406" i="6"/>
  <c r="D405" i="2"/>
  <c r="E404" i="2"/>
  <c r="D409" i="8" l="1"/>
  <c r="E408" i="8"/>
  <c r="D409" i="7"/>
  <c r="E408" i="7"/>
  <c r="D408" i="6"/>
  <c r="E407" i="6"/>
  <c r="D406" i="2"/>
  <c r="E405" i="2"/>
  <c r="D410" i="8" l="1"/>
  <c r="E409" i="8"/>
  <c r="D410" i="7"/>
  <c r="E409" i="7"/>
  <c r="D409" i="6"/>
  <c r="E408" i="6"/>
  <c r="D407" i="2"/>
  <c r="E406" i="2"/>
  <c r="D411" i="8" l="1"/>
  <c r="E410" i="8"/>
  <c r="D411" i="7"/>
  <c r="E410" i="7"/>
  <c r="D410" i="6"/>
  <c r="E409" i="6"/>
  <c r="D408" i="2"/>
  <c r="E407" i="2"/>
  <c r="D412" i="8" l="1"/>
  <c r="E411" i="8"/>
  <c r="D412" i="7"/>
  <c r="E411" i="7"/>
  <c r="D411" i="6"/>
  <c r="E410" i="6"/>
  <c r="D409" i="2"/>
  <c r="E408" i="2"/>
  <c r="D413" i="8" l="1"/>
  <c r="E412" i="8"/>
  <c r="D413" i="7"/>
  <c r="E412" i="7"/>
  <c r="D412" i="6"/>
  <c r="E411" i="6"/>
  <c r="D410" i="2"/>
  <c r="E409" i="2"/>
  <c r="D414" i="8" l="1"/>
  <c r="E413" i="8"/>
  <c r="D414" i="7"/>
  <c r="E413" i="7"/>
  <c r="D413" i="6"/>
  <c r="E412" i="6"/>
  <c r="D411" i="2"/>
  <c r="E410" i="2"/>
  <c r="D415" i="8" l="1"/>
  <c r="E414" i="8"/>
  <c r="D415" i="7"/>
  <c r="E414" i="7"/>
  <c r="D414" i="6"/>
  <c r="E413" i="6"/>
  <c r="D412" i="2"/>
  <c r="E411" i="2"/>
  <c r="D416" i="8" l="1"/>
  <c r="E415" i="8"/>
  <c r="D416" i="7"/>
  <c r="E415" i="7"/>
  <c r="D415" i="6"/>
  <c r="E414" i="6"/>
  <c r="D413" i="2"/>
  <c r="E412" i="2"/>
  <c r="D417" i="8" l="1"/>
  <c r="E416" i="8"/>
  <c r="D417" i="7"/>
  <c r="E416" i="7"/>
  <c r="D416" i="6"/>
  <c r="E415" i="6"/>
  <c r="D414" i="2"/>
  <c r="E413" i="2"/>
  <c r="D418" i="8" l="1"/>
  <c r="E417" i="8"/>
  <c r="D418" i="7"/>
  <c r="E417" i="7"/>
  <c r="D417" i="6"/>
  <c r="E416" i="6"/>
  <c r="D415" i="2"/>
  <c r="E414" i="2"/>
  <c r="D419" i="8" l="1"/>
  <c r="E418" i="8"/>
  <c r="D419" i="7"/>
  <c r="E418" i="7"/>
  <c r="D418" i="6"/>
  <c r="E417" i="6"/>
  <c r="D416" i="2"/>
  <c r="E415" i="2"/>
  <c r="D420" i="8" l="1"/>
  <c r="E419" i="8"/>
  <c r="D420" i="7"/>
  <c r="E419" i="7"/>
  <c r="D419" i="6"/>
  <c r="E418" i="6"/>
  <c r="D417" i="2"/>
  <c r="E416" i="2"/>
  <c r="D421" i="8" l="1"/>
  <c r="E420" i="8"/>
  <c r="D421" i="7"/>
  <c r="E420" i="7"/>
  <c r="D420" i="6"/>
  <c r="E419" i="6"/>
  <c r="D418" i="2"/>
  <c r="E417" i="2"/>
  <c r="D422" i="8" l="1"/>
  <c r="E421" i="8"/>
  <c r="D422" i="7"/>
  <c r="E421" i="7"/>
  <c r="D421" i="6"/>
  <c r="E420" i="6"/>
  <c r="D419" i="2"/>
  <c r="E418" i="2"/>
  <c r="D423" i="8" l="1"/>
  <c r="E422" i="8"/>
  <c r="D423" i="7"/>
  <c r="E422" i="7"/>
  <c r="D422" i="6"/>
  <c r="E421" i="6"/>
  <c r="D420" i="2"/>
  <c r="E419" i="2"/>
  <c r="D424" i="8" l="1"/>
  <c r="E423" i="8"/>
  <c r="D424" i="7"/>
  <c r="E423" i="7"/>
  <c r="D423" i="6"/>
  <c r="E422" i="6"/>
  <c r="D421" i="2"/>
  <c r="E420" i="2"/>
  <c r="D425" i="8" l="1"/>
  <c r="E424" i="8"/>
  <c r="D425" i="7"/>
  <c r="E424" i="7"/>
  <c r="D424" i="6"/>
  <c r="E423" i="6"/>
  <c r="D422" i="2"/>
  <c r="E421" i="2"/>
  <c r="D426" i="8" l="1"/>
  <c r="E425" i="8"/>
  <c r="D426" i="7"/>
  <c r="E425" i="7"/>
  <c r="D425" i="6"/>
  <c r="E424" i="6"/>
  <c r="D423" i="2"/>
  <c r="E422" i="2"/>
  <c r="D427" i="8" l="1"/>
  <c r="E426" i="8"/>
  <c r="D427" i="7"/>
  <c r="E426" i="7"/>
  <c r="D426" i="6"/>
  <c r="E425" i="6"/>
  <c r="D424" i="2"/>
  <c r="E423" i="2"/>
  <c r="D428" i="8" l="1"/>
  <c r="E427" i="8"/>
  <c r="D428" i="7"/>
  <c r="E427" i="7"/>
  <c r="D427" i="6"/>
  <c r="E426" i="6"/>
  <c r="D425" i="2"/>
  <c r="E424" i="2"/>
  <c r="D429" i="8" l="1"/>
  <c r="E428" i="8"/>
  <c r="D429" i="7"/>
  <c r="E428" i="7"/>
  <c r="D428" i="6"/>
  <c r="E427" i="6"/>
  <c r="D426" i="2"/>
  <c r="E425" i="2"/>
  <c r="D430" i="8" l="1"/>
  <c r="E429" i="8"/>
  <c r="D430" i="7"/>
  <c r="E429" i="7"/>
  <c r="D429" i="6"/>
  <c r="E428" i="6"/>
  <c r="D427" i="2"/>
  <c r="E426" i="2"/>
  <c r="D431" i="8" l="1"/>
  <c r="E430" i="8"/>
  <c r="D431" i="7"/>
  <c r="E430" i="7"/>
  <c r="D430" i="6"/>
  <c r="E429" i="6"/>
  <c r="D428" i="2"/>
  <c r="E427" i="2"/>
  <c r="D432" i="8" l="1"/>
  <c r="E431" i="8"/>
  <c r="D432" i="7"/>
  <c r="E431" i="7"/>
  <c r="D431" i="6"/>
  <c r="E430" i="6"/>
  <c r="D429" i="2"/>
  <c r="E428" i="2"/>
  <c r="D433" i="8" l="1"/>
  <c r="E432" i="8"/>
  <c r="D433" i="7"/>
  <c r="E432" i="7"/>
  <c r="D432" i="6"/>
  <c r="E431" i="6"/>
  <c r="D430" i="2"/>
  <c r="E429" i="2"/>
  <c r="D434" i="8" l="1"/>
  <c r="E433" i="8"/>
  <c r="D434" i="7"/>
  <c r="E433" i="7"/>
  <c r="D433" i="6"/>
  <c r="E432" i="6"/>
  <c r="D431" i="2"/>
  <c r="E430" i="2"/>
  <c r="D435" i="8" l="1"/>
  <c r="E434" i="8"/>
  <c r="D435" i="7"/>
  <c r="E434" i="7"/>
  <c r="D434" i="6"/>
  <c r="E433" i="6"/>
  <c r="D432" i="2"/>
  <c r="E431" i="2"/>
  <c r="D436" i="8" l="1"/>
  <c r="E435" i="8"/>
  <c r="D436" i="7"/>
  <c r="E435" i="7"/>
  <c r="D435" i="6"/>
  <c r="E434" i="6"/>
  <c r="D433" i="2"/>
  <c r="E432" i="2"/>
  <c r="D437" i="8" l="1"/>
  <c r="E436" i="8"/>
  <c r="D437" i="7"/>
  <c r="E436" i="7"/>
  <c r="D436" i="6"/>
  <c r="E435" i="6"/>
  <c r="D434" i="2"/>
  <c r="E433" i="2"/>
  <c r="D438" i="8" l="1"/>
  <c r="E437" i="8"/>
  <c r="D438" i="7"/>
  <c r="E437" i="7"/>
  <c r="D437" i="6"/>
  <c r="E436" i="6"/>
  <c r="D435" i="2"/>
  <c r="E434" i="2"/>
  <c r="D439" i="8" l="1"/>
  <c r="E438" i="8"/>
  <c r="D439" i="7"/>
  <c r="E438" i="7"/>
  <c r="D438" i="6"/>
  <c r="E437" i="6"/>
  <c r="D436" i="2"/>
  <c r="E435" i="2"/>
  <c r="D440" i="8" l="1"/>
  <c r="E439" i="8"/>
  <c r="D440" i="7"/>
  <c r="E439" i="7"/>
  <c r="D439" i="6"/>
  <c r="E438" i="6"/>
  <c r="D437" i="2"/>
  <c r="E436" i="2"/>
  <c r="D441" i="8" l="1"/>
  <c r="E440" i="8"/>
  <c r="D441" i="7"/>
  <c r="E440" i="7"/>
  <c r="D440" i="6"/>
  <c r="E439" i="6"/>
  <c r="D438" i="2"/>
  <c r="E437" i="2"/>
  <c r="D442" i="8" l="1"/>
  <c r="E441" i="8"/>
  <c r="D442" i="7"/>
  <c r="E441" i="7"/>
  <c r="D441" i="6"/>
  <c r="E440" i="6"/>
  <c r="D439" i="2"/>
  <c r="E438" i="2"/>
  <c r="D443" i="8" l="1"/>
  <c r="E442" i="8"/>
  <c r="D443" i="7"/>
  <c r="E442" i="7"/>
  <c r="D442" i="6"/>
  <c r="E441" i="6"/>
  <c r="D440" i="2"/>
  <c r="E439" i="2"/>
  <c r="D444" i="8" l="1"/>
  <c r="E443" i="8"/>
  <c r="D444" i="7"/>
  <c r="E443" i="7"/>
  <c r="D443" i="6"/>
  <c r="E442" i="6"/>
  <c r="D441" i="2"/>
  <c r="E440" i="2"/>
  <c r="D445" i="8" l="1"/>
  <c r="E444" i="8"/>
  <c r="D445" i="7"/>
  <c r="E444" i="7"/>
  <c r="D444" i="6"/>
  <c r="E443" i="6"/>
  <c r="D442" i="2"/>
  <c r="E441" i="2"/>
  <c r="D446" i="8" l="1"/>
  <c r="E445" i="8"/>
  <c r="D446" i="7"/>
  <c r="E445" i="7"/>
  <c r="D445" i="6"/>
  <c r="E444" i="6"/>
  <c r="D443" i="2"/>
  <c r="E442" i="2"/>
  <c r="D447" i="8" l="1"/>
  <c r="E446" i="8"/>
  <c r="D447" i="7"/>
  <c r="E446" i="7"/>
  <c r="D446" i="6"/>
  <c r="E445" i="6"/>
  <c r="D444" i="2"/>
  <c r="E443" i="2"/>
  <c r="D448" i="8" l="1"/>
  <c r="E447" i="8"/>
  <c r="D448" i="7"/>
  <c r="E447" i="7"/>
  <c r="D447" i="6"/>
  <c r="E446" i="6"/>
  <c r="D445" i="2"/>
  <c r="E444" i="2"/>
  <c r="D449" i="8" l="1"/>
  <c r="E448" i="8"/>
  <c r="D449" i="7"/>
  <c r="E448" i="7"/>
  <c r="D448" i="6"/>
  <c r="E447" i="6"/>
  <c r="D446" i="2"/>
  <c r="E445" i="2"/>
  <c r="D450" i="8" l="1"/>
  <c r="E449" i="8"/>
  <c r="D450" i="7"/>
  <c r="E449" i="7"/>
  <c r="D449" i="6"/>
  <c r="E448" i="6"/>
  <c r="D447" i="2"/>
  <c r="E446" i="2"/>
  <c r="D451" i="8" l="1"/>
  <c r="E450" i="8"/>
  <c r="D451" i="7"/>
  <c r="E450" i="7"/>
  <c r="D450" i="6"/>
  <c r="E449" i="6"/>
  <c r="D448" i="2"/>
  <c r="E447" i="2"/>
  <c r="D452" i="8" l="1"/>
  <c r="E451" i="8"/>
  <c r="D452" i="7"/>
  <c r="E451" i="7"/>
  <c r="D451" i="6"/>
  <c r="E450" i="6"/>
  <c r="D449" i="2"/>
  <c r="E448" i="2"/>
  <c r="D453" i="8" l="1"/>
  <c r="E452" i="8"/>
  <c r="D453" i="7"/>
  <c r="E452" i="7"/>
  <c r="D452" i="6"/>
  <c r="E451" i="6"/>
  <c r="D450" i="2"/>
  <c r="E449" i="2"/>
  <c r="D454" i="8" l="1"/>
  <c r="E453" i="8"/>
  <c r="D454" i="7"/>
  <c r="E453" i="7"/>
  <c r="D453" i="6"/>
  <c r="E452" i="6"/>
  <c r="D451" i="2"/>
  <c r="E450" i="2"/>
  <c r="D455" i="8" l="1"/>
  <c r="E454" i="8"/>
  <c r="D455" i="7"/>
  <c r="E454" i="7"/>
  <c r="D454" i="6"/>
  <c r="E453" i="6"/>
  <c r="D452" i="2"/>
  <c r="E451" i="2"/>
  <c r="D456" i="8" l="1"/>
  <c r="E455" i="8"/>
  <c r="D456" i="7"/>
  <c r="E455" i="7"/>
  <c r="D455" i="6"/>
  <c r="E454" i="6"/>
  <c r="D453" i="2"/>
  <c r="E452" i="2"/>
  <c r="D457" i="8" l="1"/>
  <c r="E456" i="8"/>
  <c r="D457" i="7"/>
  <c r="E456" i="7"/>
  <c r="D456" i="6"/>
  <c r="E455" i="6"/>
  <c r="D454" i="2"/>
  <c r="E453" i="2"/>
  <c r="D458" i="8" l="1"/>
  <c r="E457" i="8"/>
  <c r="D458" i="7"/>
  <c r="E457" i="7"/>
  <c r="D457" i="6"/>
  <c r="E456" i="6"/>
  <c r="D455" i="2"/>
  <c r="E454" i="2"/>
  <c r="D459" i="8" l="1"/>
  <c r="E458" i="8"/>
  <c r="D459" i="7"/>
  <c r="E458" i="7"/>
  <c r="D458" i="6"/>
  <c r="E457" i="6"/>
  <c r="D456" i="2"/>
  <c r="E455" i="2"/>
  <c r="D460" i="8" l="1"/>
  <c r="E459" i="8"/>
  <c r="D460" i="7"/>
  <c r="E459" i="7"/>
  <c r="D459" i="6"/>
  <c r="E458" i="6"/>
  <c r="D457" i="2"/>
  <c r="E456" i="2"/>
  <c r="D461" i="8" l="1"/>
  <c r="E460" i="8"/>
  <c r="D461" i="7"/>
  <c r="E460" i="7"/>
  <c r="D460" i="6"/>
  <c r="E459" i="6"/>
  <c r="D458" i="2"/>
  <c r="E457" i="2"/>
  <c r="D462" i="8" l="1"/>
  <c r="E461" i="8"/>
  <c r="D462" i="7"/>
  <c r="E461" i="7"/>
  <c r="D461" i="6"/>
  <c r="E460" i="6"/>
  <c r="D459" i="2"/>
  <c r="E458" i="2"/>
  <c r="D463" i="8" l="1"/>
  <c r="E462" i="8"/>
  <c r="D463" i="7"/>
  <c r="E462" i="7"/>
  <c r="D462" i="6"/>
  <c r="E461" i="6"/>
  <c r="D460" i="2"/>
  <c r="E459" i="2"/>
  <c r="D464" i="8" l="1"/>
  <c r="E463" i="8"/>
  <c r="D464" i="7"/>
  <c r="E463" i="7"/>
  <c r="D463" i="6"/>
  <c r="E462" i="6"/>
  <c r="D461" i="2"/>
  <c r="E460" i="2"/>
  <c r="D465" i="8" l="1"/>
  <c r="E464" i="8"/>
  <c r="D465" i="7"/>
  <c r="E464" i="7"/>
  <c r="D464" i="6"/>
  <c r="E463" i="6"/>
  <c r="D462" i="2"/>
  <c r="E461" i="2"/>
  <c r="D466" i="8" l="1"/>
  <c r="E465" i="8"/>
  <c r="D466" i="7"/>
  <c r="E465" i="7"/>
  <c r="D465" i="6"/>
  <c r="E464" i="6"/>
  <c r="D463" i="2"/>
  <c r="E462" i="2"/>
  <c r="D467" i="8" l="1"/>
  <c r="E466" i="8"/>
  <c r="D467" i="7"/>
  <c r="E466" i="7"/>
  <c r="D466" i="6"/>
  <c r="E465" i="6"/>
  <c r="D464" i="2"/>
  <c r="E463" i="2"/>
  <c r="D468" i="8" l="1"/>
  <c r="E467" i="8"/>
  <c r="D468" i="7"/>
  <c r="E467" i="7"/>
  <c r="D467" i="6"/>
  <c r="E466" i="6"/>
  <c r="D465" i="2"/>
  <c r="E464" i="2"/>
  <c r="D469" i="8" l="1"/>
  <c r="E468" i="8"/>
  <c r="D469" i="7"/>
  <c r="E468" i="7"/>
  <c r="D468" i="6"/>
  <c r="E467" i="6"/>
  <c r="D466" i="2"/>
  <c r="E465" i="2"/>
  <c r="D470" i="8" l="1"/>
  <c r="E469" i="8"/>
  <c r="D470" i="7"/>
  <c r="E469" i="7"/>
  <c r="D469" i="6"/>
  <c r="E468" i="6"/>
  <c r="D467" i="2"/>
  <c r="E466" i="2"/>
  <c r="D471" i="8" l="1"/>
  <c r="E470" i="8"/>
  <c r="D471" i="7"/>
  <c r="E470" i="7"/>
  <c r="D470" i="6"/>
  <c r="E469" i="6"/>
  <c r="D468" i="2"/>
  <c r="E467" i="2"/>
  <c r="D472" i="8" l="1"/>
  <c r="E471" i="8"/>
  <c r="D472" i="7"/>
  <c r="E471" i="7"/>
  <c r="D471" i="6"/>
  <c r="E470" i="6"/>
  <c r="D469" i="2"/>
  <c r="E468" i="2"/>
  <c r="D473" i="8" l="1"/>
  <c r="E472" i="8"/>
  <c r="D473" i="7"/>
  <c r="E472" i="7"/>
  <c r="D472" i="6"/>
  <c r="E471" i="6"/>
  <c r="D470" i="2"/>
  <c r="E469" i="2"/>
  <c r="D474" i="8" l="1"/>
  <c r="E473" i="8"/>
  <c r="D474" i="7"/>
  <c r="E473" i="7"/>
  <c r="D473" i="6"/>
  <c r="E472" i="6"/>
  <c r="D471" i="2"/>
  <c r="E470" i="2"/>
  <c r="D475" i="8" l="1"/>
  <c r="E474" i="8"/>
  <c r="D475" i="7"/>
  <c r="E474" i="7"/>
  <c r="D474" i="6"/>
  <c r="E473" i="6"/>
  <c r="D472" i="2"/>
  <c r="E471" i="2"/>
  <c r="D476" i="8" l="1"/>
  <c r="E475" i="8"/>
  <c r="D476" i="7"/>
  <c r="E475" i="7"/>
  <c r="D475" i="6"/>
  <c r="E474" i="6"/>
  <c r="D473" i="2"/>
  <c r="E472" i="2"/>
  <c r="D477" i="8" l="1"/>
  <c r="E476" i="8"/>
  <c r="D477" i="7"/>
  <c r="E476" i="7"/>
  <c r="D476" i="6"/>
  <c r="E475" i="6"/>
  <c r="D474" i="2"/>
  <c r="E473" i="2"/>
  <c r="D478" i="8" l="1"/>
  <c r="E477" i="8"/>
  <c r="D478" i="7"/>
  <c r="E477" i="7"/>
  <c r="D477" i="6"/>
  <c r="E476" i="6"/>
  <c r="D475" i="2"/>
  <c r="E474" i="2"/>
  <c r="D479" i="8" l="1"/>
  <c r="E478" i="8"/>
  <c r="D479" i="7"/>
  <c r="E478" i="7"/>
  <c r="D478" i="6"/>
  <c r="E477" i="6"/>
  <c r="D476" i="2"/>
  <c r="E475" i="2"/>
  <c r="D480" i="8" l="1"/>
  <c r="E479" i="8"/>
  <c r="D480" i="7"/>
  <c r="E479" i="7"/>
  <c r="D479" i="6"/>
  <c r="E478" i="6"/>
  <c r="D477" i="2"/>
  <c r="E476" i="2"/>
  <c r="D481" i="8" l="1"/>
  <c r="E480" i="8"/>
  <c r="D481" i="7"/>
  <c r="E480" i="7"/>
  <c r="D480" i="6"/>
  <c r="E479" i="6"/>
  <c r="D478" i="2"/>
  <c r="E477" i="2"/>
  <c r="D482" i="8" l="1"/>
  <c r="E481" i="8"/>
  <c r="D482" i="7"/>
  <c r="E481" i="7"/>
  <c r="D481" i="6"/>
  <c r="E480" i="6"/>
  <c r="D479" i="2"/>
  <c r="E478" i="2"/>
  <c r="D483" i="8" l="1"/>
  <c r="E482" i="8"/>
  <c r="D483" i="7"/>
  <c r="E482" i="7"/>
  <c r="D482" i="6"/>
  <c r="E481" i="6"/>
  <c r="D480" i="2"/>
  <c r="E479" i="2"/>
  <c r="D484" i="8" l="1"/>
  <c r="E483" i="8"/>
  <c r="D484" i="7"/>
  <c r="E483" i="7"/>
  <c r="D483" i="6"/>
  <c r="E482" i="6"/>
  <c r="D481" i="2"/>
  <c r="E480" i="2"/>
  <c r="D485" i="8" l="1"/>
  <c r="E484" i="8"/>
  <c r="D485" i="7"/>
  <c r="E484" i="7"/>
  <c r="D484" i="6"/>
  <c r="E483" i="6"/>
  <c r="D482" i="2"/>
  <c r="E481" i="2"/>
  <c r="D486" i="8" l="1"/>
  <c r="E485" i="8"/>
  <c r="D486" i="7"/>
  <c r="E485" i="7"/>
  <c r="D485" i="6"/>
  <c r="E484" i="6"/>
  <c r="D483" i="2"/>
  <c r="E482" i="2"/>
  <c r="D487" i="8" l="1"/>
  <c r="E486" i="8"/>
  <c r="D487" i="7"/>
  <c r="E486" i="7"/>
  <c r="D486" i="6"/>
  <c r="E485" i="6"/>
  <c r="D484" i="2"/>
  <c r="E483" i="2"/>
  <c r="D488" i="8" l="1"/>
  <c r="E487" i="8"/>
  <c r="D488" i="7"/>
  <c r="E487" i="7"/>
  <c r="D487" i="6"/>
  <c r="E486" i="6"/>
  <c r="D485" i="2"/>
  <c r="E484" i="2"/>
  <c r="D489" i="8" l="1"/>
  <c r="E488" i="8"/>
  <c r="D489" i="7"/>
  <c r="E488" i="7"/>
  <c r="D488" i="6"/>
  <c r="E487" i="6"/>
  <c r="D486" i="2"/>
  <c r="E485" i="2"/>
  <c r="D490" i="8" l="1"/>
  <c r="E489" i="8"/>
  <c r="D490" i="7"/>
  <c r="E489" i="7"/>
  <c r="D489" i="6"/>
  <c r="E488" i="6"/>
  <c r="D487" i="2"/>
  <c r="E486" i="2"/>
  <c r="D491" i="8" l="1"/>
  <c r="E490" i="8"/>
  <c r="D491" i="7"/>
  <c r="E490" i="7"/>
  <c r="D490" i="6"/>
  <c r="E489" i="6"/>
  <c r="D488" i="2"/>
  <c r="E487" i="2"/>
  <c r="D492" i="8" l="1"/>
  <c r="E491" i="8"/>
  <c r="D492" i="7"/>
  <c r="E491" i="7"/>
  <c r="D491" i="6"/>
  <c r="E490" i="6"/>
  <c r="D489" i="2"/>
  <c r="E488" i="2"/>
  <c r="D493" i="8" l="1"/>
  <c r="E492" i="8"/>
  <c r="D493" i="7"/>
  <c r="E492" i="7"/>
  <c r="D492" i="6"/>
  <c r="E491" i="6"/>
  <c r="D490" i="2"/>
  <c r="E489" i="2"/>
  <c r="D494" i="8" l="1"/>
  <c r="E493" i="8"/>
  <c r="D494" i="7"/>
  <c r="E493" i="7"/>
  <c r="D493" i="6"/>
  <c r="E492" i="6"/>
  <c r="D491" i="2"/>
  <c r="E490" i="2"/>
  <c r="D495" i="8" l="1"/>
  <c r="E494" i="8"/>
  <c r="D495" i="7"/>
  <c r="E494" i="7"/>
  <c r="D494" i="6"/>
  <c r="E493" i="6"/>
  <c r="D492" i="2"/>
  <c r="E491" i="2"/>
  <c r="D496" i="8" l="1"/>
  <c r="E495" i="8"/>
  <c r="D496" i="7"/>
  <c r="E495" i="7"/>
  <c r="D495" i="6"/>
  <c r="E494" i="6"/>
  <c r="D493" i="2"/>
  <c r="E492" i="2"/>
  <c r="D497" i="8" l="1"/>
  <c r="E496" i="8"/>
  <c r="D497" i="7"/>
  <c r="E496" i="7"/>
  <c r="D496" i="6"/>
  <c r="E495" i="6"/>
  <c r="D494" i="2"/>
  <c r="E493" i="2"/>
  <c r="D498" i="8" l="1"/>
  <c r="E497" i="8"/>
  <c r="D498" i="7"/>
  <c r="E497" i="7"/>
  <c r="D497" i="6"/>
  <c r="E496" i="6"/>
  <c r="D495" i="2"/>
  <c r="E494" i="2"/>
  <c r="D499" i="8" l="1"/>
  <c r="E498" i="8"/>
  <c r="D499" i="7"/>
  <c r="E498" i="7"/>
  <c r="D498" i="6"/>
  <c r="E497" i="6"/>
  <c r="D496" i="2"/>
  <c r="E495" i="2"/>
  <c r="D500" i="8" l="1"/>
  <c r="E499" i="8"/>
  <c r="D500" i="7"/>
  <c r="E499" i="7"/>
  <c r="D499" i="6"/>
  <c r="E498" i="6"/>
  <c r="D497" i="2"/>
  <c r="E496" i="2"/>
  <c r="D501" i="8" l="1"/>
  <c r="E500" i="8"/>
  <c r="D501" i="7"/>
  <c r="E500" i="7"/>
  <c r="D500" i="6"/>
  <c r="E499" i="6"/>
  <c r="D498" i="2"/>
  <c r="E497" i="2"/>
  <c r="D502" i="8" l="1"/>
  <c r="E502" i="8" s="1"/>
  <c r="E501" i="8"/>
  <c r="D502" i="7"/>
  <c r="E502" i="7" s="1"/>
  <c r="E501" i="7"/>
  <c r="D501" i="6"/>
  <c r="E500" i="6"/>
  <c r="D499" i="2"/>
  <c r="E498" i="2"/>
  <c r="H3" i="8" l="1"/>
  <c r="H3" i="7"/>
  <c r="D502" i="6"/>
  <c r="E502" i="6" s="1"/>
  <c r="E501" i="6"/>
  <c r="D500" i="2"/>
  <c r="E499" i="2"/>
  <c r="H3" i="6" l="1"/>
  <c r="D501" i="2"/>
  <c r="E500" i="2"/>
  <c r="D502" i="2" l="1"/>
  <c r="E501" i="2"/>
  <c r="E502" i="2" l="1"/>
  <c r="H3" i="2" s="1"/>
</calcChain>
</file>

<file path=xl/sharedStrings.xml><?xml version="1.0" encoding="utf-8"?>
<sst xmlns="http://schemas.openxmlformats.org/spreadsheetml/2006/main" count="28" uniqueCount="10">
  <si>
    <t>Date</t>
  </si>
  <si>
    <t>lambda</t>
  </si>
  <si>
    <t>"-LN(v)-u*u/v"</t>
  </si>
  <si>
    <t>Return, u</t>
  </si>
  <si>
    <t>Var Est,v</t>
  </si>
  <si>
    <t>Likelihood</t>
  </si>
  <si>
    <t>DJIA</t>
  </si>
  <si>
    <t>FTSE 100</t>
  </si>
  <si>
    <t>CAC 40</t>
  </si>
  <si>
    <t>Nikkei 225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</si>
</sst>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5" fontId="0" fillId="0" borderId="0" xfId="0" applyNumberFormat="1"/>
    <xf numFmtId="0" fontId="1" fillId="0" borderId="0" xfId="0" quotePrefix="1" applyFont="1" applyAlignment="1">
      <alignment horizontal="left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476250</xdr:colOff>
      <xdr:row>6</xdr:row>
      <xdr:rowOff>57150</xdr:rowOff>
    </xdr:from>
    <xdr:to>
      <xdr:col>9</xdr:col>
      <xdr:colOff>466725</xdr:colOff>
      <xdr:row>11</xdr:row>
      <xdr:rowOff>66675</xdr:rowOff>
    </xdr:to>
    <xdr:sp macro="" textlink="">
      <xdr:nvSpPr>
        <xdr:cNvPr id="2" name="TextBox 1"/>
        <xdr:cNvSpPr txBox="1"/>
      </xdr:nvSpPr>
      <xdr:spPr>
        <a:xfrm>
          <a:off x="4762500" y="1200150"/>
          <a:ext cx="2124075" cy="9620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100"/>
            <a:t>Solver searches for the value</a:t>
          </a:r>
          <a:r>
            <a:rPr lang="en-US" sz="1100" baseline="0"/>
            <a:t> of lambda that maximizes the likelihood in cell H3</a:t>
          </a:r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476250</xdr:colOff>
      <xdr:row>6</xdr:row>
      <xdr:rowOff>57150</xdr:rowOff>
    </xdr:from>
    <xdr:to>
      <xdr:col>9</xdr:col>
      <xdr:colOff>466725</xdr:colOff>
      <xdr:row>11</xdr:row>
      <xdr:rowOff>66675</xdr:rowOff>
    </xdr:to>
    <xdr:sp macro="" textlink="">
      <xdr:nvSpPr>
        <xdr:cNvPr id="2" name="TextBox 1"/>
        <xdr:cNvSpPr txBox="1"/>
      </xdr:nvSpPr>
      <xdr:spPr>
        <a:xfrm>
          <a:off x="4762500" y="1200150"/>
          <a:ext cx="2124075" cy="9620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100"/>
            <a:t>Solver searches for the value</a:t>
          </a:r>
          <a:r>
            <a:rPr lang="en-US" sz="1100" baseline="0"/>
            <a:t> of lambda that maximizes the likelihood in cell H3</a:t>
          </a:r>
          <a:endParaRPr 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476250</xdr:colOff>
      <xdr:row>6</xdr:row>
      <xdr:rowOff>57150</xdr:rowOff>
    </xdr:from>
    <xdr:to>
      <xdr:col>9</xdr:col>
      <xdr:colOff>466725</xdr:colOff>
      <xdr:row>11</xdr:row>
      <xdr:rowOff>66675</xdr:rowOff>
    </xdr:to>
    <xdr:sp macro="" textlink="">
      <xdr:nvSpPr>
        <xdr:cNvPr id="2" name="TextBox 1"/>
        <xdr:cNvSpPr txBox="1"/>
      </xdr:nvSpPr>
      <xdr:spPr>
        <a:xfrm>
          <a:off x="4762500" y="1200150"/>
          <a:ext cx="2124075" cy="9620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100"/>
            <a:t>Solver searches for the value</a:t>
          </a:r>
          <a:r>
            <a:rPr lang="en-US" sz="1100" baseline="0"/>
            <a:t> of lambda that maximizes the likelihood in cell H3</a:t>
          </a:r>
          <a:endParaRPr 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476250</xdr:colOff>
      <xdr:row>6</xdr:row>
      <xdr:rowOff>57150</xdr:rowOff>
    </xdr:from>
    <xdr:to>
      <xdr:col>9</xdr:col>
      <xdr:colOff>466725</xdr:colOff>
      <xdr:row>11</xdr:row>
      <xdr:rowOff>66675</xdr:rowOff>
    </xdr:to>
    <xdr:sp macro="" textlink="">
      <xdr:nvSpPr>
        <xdr:cNvPr id="2" name="TextBox 1"/>
        <xdr:cNvSpPr txBox="1"/>
      </xdr:nvSpPr>
      <xdr:spPr>
        <a:xfrm>
          <a:off x="4762500" y="1200150"/>
          <a:ext cx="2124075" cy="9620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100"/>
            <a:t>Solver searches for the value</a:t>
          </a:r>
          <a:r>
            <a:rPr lang="en-US" sz="1100" baseline="0"/>
            <a:t> of lambda that maximizes the likelihood in cell H3</a:t>
          </a:r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09"/>
  <sheetViews>
    <sheetView tabSelected="1" workbookViewId="0">
      <selection activeCell="H1" sqref="H1"/>
    </sheetView>
  </sheetViews>
  <sheetFormatPr defaultRowHeight="14.5" x14ac:dyDescent="0.35"/>
  <cols>
    <col min="1" max="1" width="11" customWidth="1"/>
    <col min="4" max="4" width="12" bestFit="1" customWidth="1"/>
    <col min="5" max="5" width="13.81640625" customWidth="1"/>
    <col min="7" max="7" width="13.7265625" customWidth="1"/>
  </cols>
  <sheetData>
    <row r="1" spans="1:8" x14ac:dyDescent="0.35">
      <c r="A1" s="2" t="s">
        <v>0</v>
      </c>
      <c r="B1" s="3" t="s">
        <v>9</v>
      </c>
      <c r="C1" s="3" t="s">
        <v>3</v>
      </c>
      <c r="D1" s="3" t="s">
        <v>4</v>
      </c>
      <c r="E1" s="3" t="s">
        <v>2</v>
      </c>
      <c r="G1" t="s">
        <v>1</v>
      </c>
      <c r="H1">
        <v>0.90880829214619807</v>
      </c>
    </row>
    <row r="2" spans="1:8" x14ac:dyDescent="0.35">
      <c r="A2" s="1">
        <v>38936</v>
      </c>
      <c r="B2">
        <v>15154.06</v>
      </c>
    </row>
    <row r="3" spans="1:8" x14ac:dyDescent="0.35">
      <c r="A3" s="1">
        <v>38937</v>
      </c>
      <c r="B3">
        <v>15464.66</v>
      </c>
      <c r="C3">
        <f>(B3-B2)/B2</f>
        <v>2.0496157465392139E-2</v>
      </c>
      <c r="G3" t="s">
        <v>5</v>
      </c>
      <c r="H3">
        <f>SUM(E4:E502)</f>
        <v>3799.1388709321236</v>
      </c>
    </row>
    <row r="4" spans="1:8" x14ac:dyDescent="0.35">
      <c r="A4" s="1">
        <v>38938</v>
      </c>
      <c r="B4">
        <v>15656.59</v>
      </c>
      <c r="C4">
        <f t="shared" ref="C4:C67" si="0">(B4-B3)/B3</f>
        <v>1.2410877445737592E-2</v>
      </c>
      <c r="D4">
        <f>C3*C3</f>
        <v>4.2009247084614989E-4</v>
      </c>
      <c r="E4">
        <f>-LN(D4)-C4*C4/D4</f>
        <v>7.40837862156621</v>
      </c>
    </row>
    <row r="5" spans="1:8" x14ac:dyDescent="0.35">
      <c r="A5" s="1">
        <v>38939</v>
      </c>
      <c r="B5">
        <v>15630.91</v>
      </c>
      <c r="C5">
        <f t="shared" si="0"/>
        <v>-1.6402039013604043E-3</v>
      </c>
      <c r="D5">
        <f>$H$1*D4+(1-$H$1)*C4*C4</f>
        <v>3.9582976869723905E-4</v>
      </c>
      <c r="E5">
        <f t="shared" ref="E5:E68" si="1">-LN(D5)-C5*C5/D5</f>
        <v>7.827729786311675</v>
      </c>
    </row>
    <row r="6" spans="1:8" x14ac:dyDescent="0.35">
      <c r="A6" s="1">
        <v>38940</v>
      </c>
      <c r="B6">
        <v>15565.02</v>
      </c>
      <c r="C6">
        <f t="shared" si="0"/>
        <v>-4.2153655801229371E-3</v>
      </c>
      <c r="D6">
        <f t="shared" ref="D6:D69" si="2">$H$1*D5+(1-$H$1)*C5*C5</f>
        <v>3.5997870628028898E-4</v>
      </c>
      <c r="E6">
        <f t="shared" si="1"/>
        <v>7.8801035717156722</v>
      </c>
    </row>
    <row r="7" spans="1:8" x14ac:dyDescent="0.35">
      <c r="A7" s="1">
        <v>38943</v>
      </c>
      <c r="B7">
        <v>15857.11</v>
      </c>
      <c r="C7">
        <f t="shared" si="0"/>
        <v>1.8765796638873587E-2</v>
      </c>
      <c r="D7">
        <f t="shared" si="2"/>
        <v>3.2877204671393254E-4</v>
      </c>
      <c r="E7">
        <f t="shared" si="1"/>
        <v>6.9490234543633758</v>
      </c>
    </row>
    <row r="8" spans="1:8" x14ac:dyDescent="0.35">
      <c r="A8" s="1">
        <v>38944</v>
      </c>
      <c r="B8">
        <v>15816.19</v>
      </c>
      <c r="C8">
        <f t="shared" si="0"/>
        <v>-2.5805458876176097E-3</v>
      </c>
      <c r="D8">
        <f t="shared" si="2"/>
        <v>3.3090438942016086E-4</v>
      </c>
      <c r="E8">
        <f t="shared" si="1"/>
        <v>7.9935567844535456</v>
      </c>
    </row>
    <row r="9" spans="1:8" x14ac:dyDescent="0.35">
      <c r="A9" s="1">
        <v>38945</v>
      </c>
      <c r="B9">
        <v>16071.36</v>
      </c>
      <c r="C9">
        <f t="shared" si="0"/>
        <v>1.6133468300519916E-2</v>
      </c>
      <c r="D9">
        <f t="shared" si="2"/>
        <v>3.0133591839093802E-4</v>
      </c>
      <c r="E9">
        <f t="shared" si="1"/>
        <v>7.2435020541982924</v>
      </c>
    </row>
    <row r="10" spans="1:8" x14ac:dyDescent="0.35">
      <c r="A10" s="1">
        <v>38946</v>
      </c>
      <c r="B10">
        <v>16020.84</v>
      </c>
      <c r="C10">
        <f t="shared" si="0"/>
        <v>-3.1434800788483633E-3</v>
      </c>
      <c r="D10">
        <f t="shared" si="2"/>
        <v>2.9759276150803009E-4</v>
      </c>
      <c r="E10">
        <f t="shared" si="1"/>
        <v>8.0865799163702814</v>
      </c>
    </row>
    <row r="11" spans="1:8" x14ac:dyDescent="0.35">
      <c r="A11" s="1">
        <v>38947</v>
      </c>
      <c r="B11">
        <v>16105.98</v>
      </c>
      <c r="C11">
        <f t="shared" si="0"/>
        <v>5.3143280876657793E-3</v>
      </c>
      <c r="D11">
        <f t="shared" si="2"/>
        <v>2.7135587719357237E-4</v>
      </c>
      <c r="E11">
        <f t="shared" si="1"/>
        <v>8.1080017448742012</v>
      </c>
    </row>
    <row r="12" spans="1:8" x14ac:dyDescent="0.35">
      <c r="A12" s="1">
        <v>38950</v>
      </c>
      <c r="B12">
        <v>15969.04</v>
      </c>
      <c r="C12">
        <f t="shared" si="0"/>
        <v>-8.5024320159343726E-3</v>
      </c>
      <c r="D12">
        <f t="shared" si="2"/>
        <v>2.491859151003724E-4</v>
      </c>
      <c r="E12">
        <f t="shared" si="1"/>
        <v>8.0072011953707669</v>
      </c>
    </row>
    <row r="13" spans="1:8" x14ac:dyDescent="0.35">
      <c r="A13" s="1">
        <v>38951</v>
      </c>
      <c r="B13">
        <v>16181.17</v>
      </c>
      <c r="C13">
        <f t="shared" si="0"/>
        <v>1.3283829209520372E-2</v>
      </c>
      <c r="D13">
        <f t="shared" si="2"/>
        <v>2.3305459761573778E-4</v>
      </c>
      <c r="E13">
        <f t="shared" si="1"/>
        <v>7.6070756647421289</v>
      </c>
    </row>
    <row r="14" spans="1:8" x14ac:dyDescent="0.35">
      <c r="A14" s="1">
        <v>38952</v>
      </c>
      <c r="B14">
        <v>16163.03</v>
      </c>
      <c r="C14">
        <f t="shared" si="0"/>
        <v>-1.1210561411813496E-3</v>
      </c>
      <c r="D14">
        <f t="shared" si="2"/>
        <v>2.2789365040713243E-4</v>
      </c>
      <c r="E14">
        <f t="shared" si="1"/>
        <v>8.3811167756990059</v>
      </c>
    </row>
    <row r="15" spans="1:8" x14ac:dyDescent="0.35">
      <c r="A15" s="1">
        <v>38953</v>
      </c>
      <c r="B15">
        <v>15960.62</v>
      </c>
      <c r="C15">
        <f t="shared" si="0"/>
        <v>-1.2523023220274902E-2</v>
      </c>
      <c r="D15">
        <f t="shared" si="2"/>
        <v>2.0722624593487134E-4</v>
      </c>
      <c r="E15">
        <f t="shared" si="1"/>
        <v>7.7249124748555227</v>
      </c>
    </row>
    <row r="16" spans="1:8" x14ac:dyDescent="0.35">
      <c r="A16" s="1">
        <v>38954</v>
      </c>
      <c r="B16">
        <v>15938.66</v>
      </c>
      <c r="C16">
        <f t="shared" si="0"/>
        <v>-1.375886400403051E-3</v>
      </c>
      <c r="D16">
        <f t="shared" si="2"/>
        <v>2.0263017151539152E-4</v>
      </c>
      <c r="E16">
        <f t="shared" si="1"/>
        <v>8.4947856000105517</v>
      </c>
    </row>
    <row r="17" spans="1:5" x14ac:dyDescent="0.35">
      <c r="A17" s="1">
        <v>38958</v>
      </c>
      <c r="B17">
        <v>15890.56</v>
      </c>
      <c r="C17">
        <f t="shared" si="0"/>
        <v>-3.0178195657602561E-3</v>
      </c>
      <c r="D17">
        <f t="shared" si="2"/>
        <v>1.8432461179551324E-4</v>
      </c>
      <c r="E17">
        <f t="shared" si="1"/>
        <v>8.549403484674432</v>
      </c>
    </row>
    <row r="18" spans="1:5" x14ac:dyDescent="0.35">
      <c r="A18" s="1">
        <v>38959</v>
      </c>
      <c r="B18">
        <v>15872.02</v>
      </c>
      <c r="C18">
        <f t="shared" si="0"/>
        <v>-1.1667304361834357E-3</v>
      </c>
      <c r="D18">
        <f t="shared" si="2"/>
        <v>1.683462399536193E-4</v>
      </c>
      <c r="E18">
        <f t="shared" si="1"/>
        <v>8.681401674748912</v>
      </c>
    </row>
    <row r="19" spans="1:5" x14ac:dyDescent="0.35">
      <c r="A19" s="1">
        <v>38960</v>
      </c>
      <c r="B19">
        <v>16140.76</v>
      </c>
      <c r="C19">
        <f t="shared" si="0"/>
        <v>1.6931682293747096E-2</v>
      </c>
      <c r="D19">
        <f t="shared" si="2"/>
        <v>1.5311859443757397E-4</v>
      </c>
      <c r="E19">
        <f t="shared" si="1"/>
        <v>6.9120113879466913</v>
      </c>
    </row>
    <row r="20" spans="1:5" x14ac:dyDescent="0.35">
      <c r="A20" s="1">
        <v>38961</v>
      </c>
      <c r="B20">
        <v>16134.25</v>
      </c>
      <c r="C20">
        <f t="shared" si="0"/>
        <v>-4.0332673306586666E-4</v>
      </c>
      <c r="D20">
        <f t="shared" si="2"/>
        <v>1.6529845721372925E-4</v>
      </c>
      <c r="E20">
        <f t="shared" si="1"/>
        <v>8.706773772868619</v>
      </c>
    </row>
    <row r="21" spans="1:5" x14ac:dyDescent="0.35">
      <c r="A21" s="1">
        <v>38965</v>
      </c>
      <c r="B21">
        <v>16385.96</v>
      </c>
      <c r="C21">
        <f t="shared" si="0"/>
        <v>1.5600973085206882E-2</v>
      </c>
      <c r="D21">
        <f t="shared" si="2"/>
        <v>1.5023944297367574E-4</v>
      </c>
      <c r="E21">
        <f t="shared" si="1"/>
        <v>7.1832638523434316</v>
      </c>
    </row>
    <row r="22" spans="1:5" x14ac:dyDescent="0.35">
      <c r="A22" s="1">
        <v>38966</v>
      </c>
      <c r="B22">
        <v>16284.09</v>
      </c>
      <c r="C22">
        <f t="shared" si="0"/>
        <v>-6.2169076453255706E-3</v>
      </c>
      <c r="D22">
        <f t="shared" si="2"/>
        <v>1.5873403429537194E-4</v>
      </c>
      <c r="E22">
        <f t="shared" si="1"/>
        <v>8.5047918154271063</v>
      </c>
    </row>
    <row r="23" spans="1:5" x14ac:dyDescent="0.35">
      <c r="A23" s="1">
        <v>38967</v>
      </c>
      <c r="B23">
        <v>16012.41</v>
      </c>
      <c r="C23">
        <f t="shared" si="0"/>
        <v>-1.6683769249617283E-2</v>
      </c>
      <c r="D23">
        <f t="shared" si="2"/>
        <v>1.4778336071164471E-4</v>
      </c>
      <c r="E23">
        <f t="shared" si="1"/>
        <v>6.9362753393961807</v>
      </c>
    </row>
    <row r="24" spans="1:5" x14ac:dyDescent="0.35">
      <c r="A24" s="1">
        <v>38968</v>
      </c>
      <c r="B24">
        <v>16080.46</v>
      </c>
      <c r="C24">
        <f t="shared" si="0"/>
        <v>4.2498287265938899E-3</v>
      </c>
      <c r="D24">
        <f t="shared" si="2"/>
        <v>1.5968978741372089E-4</v>
      </c>
      <c r="E24">
        <f t="shared" si="1"/>
        <v>8.629176643981106</v>
      </c>
    </row>
    <row r="25" spans="1:5" x14ac:dyDescent="0.35">
      <c r="A25" s="1">
        <v>38971</v>
      </c>
      <c r="B25">
        <v>15794.38</v>
      </c>
      <c r="C25">
        <f t="shared" si="0"/>
        <v>-1.7790535842880113E-2</v>
      </c>
      <c r="D25">
        <f t="shared" si="2"/>
        <v>1.4677442043936498E-4</v>
      </c>
      <c r="E25">
        <f t="shared" si="1"/>
        <v>6.670221844074943</v>
      </c>
    </row>
    <row r="26" spans="1:5" x14ac:dyDescent="0.35">
      <c r="A26" s="1">
        <v>38972</v>
      </c>
      <c r="B26">
        <v>15719.34</v>
      </c>
      <c r="C26">
        <f t="shared" si="0"/>
        <v>-4.7510570215481109E-3</v>
      </c>
      <c r="D26">
        <f t="shared" si="2"/>
        <v>1.6225227458033055E-4</v>
      </c>
      <c r="E26">
        <f t="shared" si="1"/>
        <v>8.5872381441570642</v>
      </c>
    </row>
    <row r="27" spans="1:5" x14ac:dyDescent="0.35">
      <c r="A27" s="1">
        <v>38973</v>
      </c>
      <c r="B27">
        <v>15750.05</v>
      </c>
      <c r="C27">
        <f t="shared" si="0"/>
        <v>1.9536443642035307E-3</v>
      </c>
      <c r="D27">
        <f t="shared" si="2"/>
        <v>1.4951464128872758E-4</v>
      </c>
      <c r="E27">
        <f t="shared" si="1"/>
        <v>8.7825887931003201</v>
      </c>
    </row>
    <row r="28" spans="1:5" x14ac:dyDescent="0.35">
      <c r="A28" s="1">
        <v>38974</v>
      </c>
      <c r="B28">
        <v>15942.39</v>
      </c>
      <c r="C28">
        <f t="shared" si="0"/>
        <v>1.2212024723731046E-2</v>
      </c>
      <c r="D28">
        <f t="shared" si="2"/>
        <v>1.362281995903302E-4</v>
      </c>
      <c r="E28">
        <f t="shared" si="1"/>
        <v>7.8064458302283768</v>
      </c>
    </row>
    <row r="29" spans="1:5" x14ac:dyDescent="0.35">
      <c r="A29" s="1">
        <v>38975</v>
      </c>
      <c r="B29">
        <v>15866.93</v>
      </c>
      <c r="C29">
        <f t="shared" si="0"/>
        <v>-4.7332928124327114E-3</v>
      </c>
      <c r="D29">
        <f t="shared" si="2"/>
        <v>1.3740506033885281E-4</v>
      </c>
      <c r="E29">
        <f t="shared" si="1"/>
        <v>8.7295261432448505</v>
      </c>
    </row>
    <row r="30" spans="1:5" x14ac:dyDescent="0.35">
      <c r="A30" s="1">
        <v>38979</v>
      </c>
      <c r="B30">
        <v>15874.28</v>
      </c>
      <c r="C30">
        <f t="shared" si="0"/>
        <v>4.6322760609647637E-4</v>
      </c>
      <c r="D30">
        <f t="shared" si="2"/>
        <v>1.2691792279040845E-4</v>
      </c>
      <c r="E30">
        <f t="shared" si="1"/>
        <v>8.9702792601714894</v>
      </c>
    </row>
    <row r="31" spans="1:5" x14ac:dyDescent="0.35">
      <c r="A31" s="1">
        <v>38980</v>
      </c>
      <c r="B31">
        <v>15718.67</v>
      </c>
      <c r="C31">
        <f t="shared" si="0"/>
        <v>-9.80264931700843E-3</v>
      </c>
      <c r="D31">
        <f t="shared" si="2"/>
        <v>1.1536362855369949E-4</v>
      </c>
      <c r="E31">
        <f t="shared" si="1"/>
        <v>8.2344731710834012</v>
      </c>
    </row>
    <row r="32" spans="1:5" x14ac:dyDescent="0.35">
      <c r="A32" s="1">
        <v>38981</v>
      </c>
      <c r="B32">
        <v>15834.23</v>
      </c>
      <c r="C32">
        <f t="shared" si="0"/>
        <v>7.3517670388143202E-3</v>
      </c>
      <c r="D32">
        <f t="shared" si="2"/>
        <v>1.1360620978057469E-4</v>
      </c>
      <c r="E32">
        <f t="shared" si="1"/>
        <v>8.6070195351013528</v>
      </c>
    </row>
    <row r="33" spans="1:5" x14ac:dyDescent="0.35">
      <c r="A33" s="1">
        <v>38982</v>
      </c>
      <c r="B33">
        <v>15634.67</v>
      </c>
      <c r="C33">
        <f t="shared" si="0"/>
        <v>-1.2603075741605338E-2</v>
      </c>
      <c r="D33">
        <f t="shared" si="2"/>
        <v>1.081750385576818E-4</v>
      </c>
      <c r="E33">
        <f t="shared" si="1"/>
        <v>7.6634219303640059</v>
      </c>
    </row>
    <row r="34" spans="1:5" x14ac:dyDescent="0.35">
      <c r="A34" s="1">
        <v>38985</v>
      </c>
      <c r="B34">
        <v>15633.81</v>
      </c>
      <c r="C34">
        <f t="shared" si="0"/>
        <v>-5.5005957912804179E-5</v>
      </c>
      <c r="D34">
        <f t="shared" si="2"/>
        <v>1.1279503659568976E-4</v>
      </c>
      <c r="E34">
        <f t="shared" si="1"/>
        <v>9.0899113973131414</v>
      </c>
    </row>
    <row r="35" spans="1:5" x14ac:dyDescent="0.35">
      <c r="A35" s="1">
        <v>38986</v>
      </c>
      <c r="B35">
        <v>15557.45</v>
      </c>
      <c r="C35">
        <f t="shared" si="0"/>
        <v>-4.884286044156784E-3</v>
      </c>
      <c r="D35">
        <f t="shared" si="2"/>
        <v>1.0250934048578057E-4</v>
      </c>
      <c r="E35">
        <f t="shared" si="1"/>
        <v>8.9528339400850552</v>
      </c>
    </row>
    <row r="36" spans="1:5" x14ac:dyDescent="0.35">
      <c r="A36" s="1">
        <v>38987</v>
      </c>
      <c r="B36">
        <v>15947.87</v>
      </c>
      <c r="C36">
        <f t="shared" si="0"/>
        <v>2.5095372313586099E-2</v>
      </c>
      <c r="D36">
        <f t="shared" si="2"/>
        <v>9.5336830851097676E-5</v>
      </c>
      <c r="E36">
        <f t="shared" si="1"/>
        <v>2.6522767870694448</v>
      </c>
    </row>
    <row r="37" spans="1:5" x14ac:dyDescent="0.35">
      <c r="A37" s="1">
        <v>38988</v>
      </c>
      <c r="B37">
        <v>16024.85</v>
      </c>
      <c r="C37">
        <f t="shared" si="0"/>
        <v>4.8269768940930394E-3</v>
      </c>
      <c r="D37">
        <f t="shared" si="2"/>
        <v>1.4407340750960488E-4</v>
      </c>
      <c r="E37">
        <f t="shared" si="1"/>
        <v>8.6834665417196906</v>
      </c>
    </row>
    <row r="38" spans="1:5" x14ac:dyDescent="0.35">
      <c r="A38" s="1">
        <v>38989</v>
      </c>
      <c r="B38">
        <v>16127.58</v>
      </c>
      <c r="C38">
        <f t="shared" si="0"/>
        <v>6.410668430593707E-3</v>
      </c>
      <c r="D38">
        <f t="shared" si="2"/>
        <v>1.330598473992923E-4</v>
      </c>
      <c r="E38">
        <f t="shared" si="1"/>
        <v>8.6158530140650296</v>
      </c>
    </row>
    <row r="39" spans="1:5" x14ac:dyDescent="0.35">
      <c r="A39" s="1">
        <v>38992</v>
      </c>
      <c r="B39">
        <v>16254.29</v>
      </c>
      <c r="C39">
        <f t="shared" si="0"/>
        <v>7.8567274197369318E-3</v>
      </c>
      <c r="D39">
        <f t="shared" si="2"/>
        <v>1.2467356816769432E-4</v>
      </c>
      <c r="E39">
        <f t="shared" si="1"/>
        <v>8.4946933861278158</v>
      </c>
    </row>
    <row r="40" spans="1:5" x14ac:dyDescent="0.35">
      <c r="A40" s="1">
        <v>38993</v>
      </c>
      <c r="B40">
        <v>16242.09</v>
      </c>
      <c r="C40">
        <f t="shared" si="0"/>
        <v>-7.5057108000415446E-4</v>
      </c>
      <c r="D40">
        <f t="shared" si="2"/>
        <v>1.1893346941950176E-4</v>
      </c>
      <c r="E40">
        <f t="shared" si="1"/>
        <v>9.0322095615014373</v>
      </c>
    </row>
    <row r="41" spans="1:5" x14ac:dyDescent="0.35">
      <c r="A41" s="1">
        <v>38994</v>
      </c>
      <c r="B41">
        <v>16082.55</v>
      </c>
      <c r="C41">
        <f t="shared" si="0"/>
        <v>-9.8226275066817682E-3</v>
      </c>
      <c r="D41">
        <f t="shared" si="2"/>
        <v>1.0813909670420915E-4</v>
      </c>
      <c r="E41">
        <f t="shared" si="1"/>
        <v>8.2398708744242288</v>
      </c>
    </row>
    <row r="42" spans="1:5" x14ac:dyDescent="0.35">
      <c r="A42" s="1">
        <v>38995</v>
      </c>
      <c r="B42">
        <v>16449.330000000002</v>
      </c>
      <c r="C42">
        <f t="shared" si="0"/>
        <v>2.2806084855946505E-2</v>
      </c>
      <c r="D42">
        <f t="shared" si="2"/>
        <v>1.070762495459727E-4</v>
      </c>
      <c r="E42">
        <f t="shared" si="1"/>
        <v>4.2845195692423417</v>
      </c>
    </row>
    <row r="43" spans="1:5" x14ac:dyDescent="0.35">
      <c r="A43" s="1">
        <v>38996</v>
      </c>
      <c r="B43">
        <v>16436.060000000001</v>
      </c>
      <c r="C43">
        <f t="shared" si="0"/>
        <v>-8.0671978737130543E-4</v>
      </c>
      <c r="D43">
        <f t="shared" si="2"/>
        <v>1.4474218717773675E-4</v>
      </c>
      <c r="E43">
        <f t="shared" si="1"/>
        <v>8.8360601692444511</v>
      </c>
    </row>
    <row r="44" spans="1:5" x14ac:dyDescent="0.35">
      <c r="A44" s="1">
        <v>39000</v>
      </c>
      <c r="B44">
        <v>16477.25</v>
      </c>
      <c r="C44">
        <f t="shared" si="0"/>
        <v>2.5060750569174538E-3</v>
      </c>
      <c r="D44">
        <f t="shared" si="2"/>
        <v>1.316022472035606E-4</v>
      </c>
      <c r="E44">
        <f t="shared" si="1"/>
        <v>8.8880037812258141</v>
      </c>
    </row>
    <row r="45" spans="1:5" x14ac:dyDescent="0.35">
      <c r="A45" s="1">
        <v>39001</v>
      </c>
      <c r="B45">
        <v>16400.57</v>
      </c>
      <c r="C45">
        <f t="shared" si="0"/>
        <v>-4.6536891775023313E-3</v>
      </c>
      <c r="D45">
        <f t="shared" si="2"/>
        <v>1.2017393503738404E-4</v>
      </c>
      <c r="E45">
        <f t="shared" si="1"/>
        <v>8.8463580916122062</v>
      </c>
    </row>
    <row r="46" spans="1:5" x14ac:dyDescent="0.35">
      <c r="A46" s="1">
        <v>39002</v>
      </c>
      <c r="B46">
        <v>16368.81</v>
      </c>
      <c r="C46">
        <f t="shared" si="0"/>
        <v>-1.9365180600430484E-3</v>
      </c>
      <c r="D46">
        <f t="shared" si="2"/>
        <v>1.1118999133429614E-4</v>
      </c>
      <c r="E46">
        <f t="shared" si="1"/>
        <v>9.0705432099359893</v>
      </c>
    </row>
    <row r="47" spans="1:5" x14ac:dyDescent="0.35">
      <c r="A47" s="1">
        <v>39003</v>
      </c>
      <c r="B47">
        <v>16536.54</v>
      </c>
      <c r="C47">
        <f t="shared" si="0"/>
        <v>1.0246926929935736E-2</v>
      </c>
      <c r="D47">
        <f t="shared" si="2"/>
        <v>1.0139236435223136E-4</v>
      </c>
      <c r="E47">
        <f t="shared" si="1"/>
        <v>8.1609366495815898</v>
      </c>
    </row>
    <row r="48" spans="1:5" x14ac:dyDescent="0.35">
      <c r="A48" s="1">
        <v>39006</v>
      </c>
      <c r="B48">
        <v>16692.759999999998</v>
      </c>
      <c r="C48">
        <f t="shared" si="0"/>
        <v>9.446958069825824E-3</v>
      </c>
      <c r="D48">
        <f t="shared" si="2"/>
        <v>1.0172130626179502E-4</v>
      </c>
      <c r="E48">
        <f t="shared" si="1"/>
        <v>8.3159254595272589</v>
      </c>
    </row>
    <row r="49" spans="1:5" x14ac:dyDescent="0.35">
      <c r="A49" s="1">
        <v>39007</v>
      </c>
      <c r="B49">
        <v>16611.59</v>
      </c>
      <c r="C49">
        <f t="shared" si="0"/>
        <v>-4.8625871335835572E-3</v>
      </c>
      <c r="D49">
        <f t="shared" si="2"/>
        <v>1.0058357211563767E-4</v>
      </c>
      <c r="E49">
        <f t="shared" si="1"/>
        <v>8.969445912602092</v>
      </c>
    </row>
    <row r="50" spans="1:5" x14ac:dyDescent="0.35">
      <c r="A50" s="1">
        <v>39008</v>
      </c>
      <c r="B50">
        <v>16653</v>
      </c>
      <c r="C50">
        <f t="shared" si="0"/>
        <v>2.4928378318992855E-3</v>
      </c>
      <c r="D50">
        <f t="shared" si="2"/>
        <v>9.3567389857833035E-5</v>
      </c>
      <c r="E50">
        <f t="shared" si="1"/>
        <v>9.2104140374996355</v>
      </c>
    </row>
    <row r="51" spans="1:5" x14ac:dyDescent="0.35">
      <c r="A51" s="1">
        <v>39009</v>
      </c>
      <c r="B51">
        <v>16551.36</v>
      </c>
      <c r="C51">
        <f t="shared" si="0"/>
        <v>-6.1034047919293474E-3</v>
      </c>
      <c r="D51">
        <f t="shared" si="2"/>
        <v>8.5601506977485095E-5</v>
      </c>
      <c r="E51">
        <f t="shared" si="1"/>
        <v>8.9306336717681116</v>
      </c>
    </row>
    <row r="52" spans="1:5" x14ac:dyDescent="0.35">
      <c r="A52" s="1">
        <v>39010</v>
      </c>
      <c r="B52">
        <v>16651.63</v>
      </c>
      <c r="C52">
        <f t="shared" si="0"/>
        <v>6.0581124451404861E-3</v>
      </c>
      <c r="D52">
        <f t="shared" si="2"/>
        <v>8.119239183098807E-5</v>
      </c>
      <c r="E52">
        <f t="shared" si="1"/>
        <v>8.9666672697829402</v>
      </c>
    </row>
    <row r="53" spans="1:5" x14ac:dyDescent="0.35">
      <c r="A53" s="1">
        <v>39013</v>
      </c>
      <c r="B53">
        <v>16788.82</v>
      </c>
      <c r="C53">
        <f t="shared" si="0"/>
        <v>8.238833075200366E-3</v>
      </c>
      <c r="D53">
        <f t="shared" si="2"/>
        <v>7.7135120874890825E-5</v>
      </c>
      <c r="E53">
        <f t="shared" si="1"/>
        <v>8.5899588053683615</v>
      </c>
    </row>
    <row r="54" spans="1:5" x14ac:dyDescent="0.35">
      <c r="A54" s="1">
        <v>39014</v>
      </c>
      <c r="B54">
        <v>16780.47</v>
      </c>
      <c r="C54">
        <f t="shared" si="0"/>
        <v>-4.9735478729288571E-4</v>
      </c>
      <c r="D54">
        <f t="shared" si="2"/>
        <v>7.6290981993649322E-5</v>
      </c>
      <c r="E54">
        <f t="shared" si="1"/>
        <v>9.4777134717757683</v>
      </c>
    </row>
    <row r="55" spans="1:5" x14ac:dyDescent="0.35">
      <c r="A55" s="1">
        <v>39015</v>
      </c>
      <c r="B55">
        <v>16699.3</v>
      </c>
      <c r="C55">
        <f t="shared" si="0"/>
        <v>-4.8371708301377667E-3</v>
      </c>
      <c r="D55">
        <f t="shared" si="2"/>
        <v>6.9356434395385932E-5</v>
      </c>
      <c r="E55">
        <f t="shared" si="1"/>
        <v>9.238889688540155</v>
      </c>
    </row>
    <row r="56" spans="1:5" x14ac:dyDescent="0.35">
      <c r="A56" s="1">
        <v>39016</v>
      </c>
      <c r="B56">
        <v>16811.599999999999</v>
      </c>
      <c r="C56">
        <f t="shared" si="0"/>
        <v>6.724832777421765E-3</v>
      </c>
      <c r="D56">
        <f t="shared" si="2"/>
        <v>6.5165426484308037E-5</v>
      </c>
      <c r="E56">
        <f t="shared" si="1"/>
        <v>8.9446034439414888</v>
      </c>
    </row>
    <row r="57" spans="1:5" x14ac:dyDescent="0.35">
      <c r="A57" s="1">
        <v>39017</v>
      </c>
      <c r="B57">
        <v>16669.07</v>
      </c>
      <c r="C57">
        <f t="shared" si="0"/>
        <v>-8.4780746627328065E-3</v>
      </c>
      <c r="D57">
        <f t="shared" si="2"/>
        <v>6.3346876831985111E-5</v>
      </c>
      <c r="E57">
        <f t="shared" si="1"/>
        <v>8.5322157537319701</v>
      </c>
    </row>
    <row r="58" spans="1:5" x14ac:dyDescent="0.35">
      <c r="A58" s="1">
        <v>39020</v>
      </c>
      <c r="B58">
        <v>16351.85</v>
      </c>
      <c r="C58">
        <f t="shared" si="0"/>
        <v>-1.9030455808272409E-2</v>
      </c>
      <c r="D58">
        <f t="shared" si="2"/>
        <v>6.4124821724463401E-5</v>
      </c>
      <c r="E58">
        <f t="shared" si="1"/>
        <v>4.0069713524391535</v>
      </c>
    </row>
    <row r="59" spans="1:5" x14ac:dyDescent="0.35">
      <c r="A59" s="1">
        <v>39021</v>
      </c>
      <c r="B59">
        <v>16399.39</v>
      </c>
      <c r="C59">
        <f t="shared" si="0"/>
        <v>2.9073162975442567E-3</v>
      </c>
      <c r="D59">
        <f t="shared" si="2"/>
        <v>9.1302998888727051E-5</v>
      </c>
      <c r="E59">
        <f t="shared" si="1"/>
        <v>9.2087506874760585</v>
      </c>
    </row>
    <row r="60" spans="1:5" x14ac:dyDescent="0.35">
      <c r="A60" s="1">
        <v>39022</v>
      </c>
      <c r="B60">
        <v>16375.26</v>
      </c>
      <c r="C60">
        <f t="shared" si="0"/>
        <v>-1.471396192175392E-3</v>
      </c>
      <c r="D60">
        <f t="shared" si="2"/>
        <v>8.3747719309145311E-5</v>
      </c>
      <c r="E60">
        <f t="shared" si="1"/>
        <v>9.3618500888496765</v>
      </c>
    </row>
    <row r="61" spans="1:5" x14ac:dyDescent="0.35">
      <c r="A61" s="1">
        <v>39023</v>
      </c>
      <c r="B61">
        <v>16350.02</v>
      </c>
      <c r="C61">
        <f t="shared" si="0"/>
        <v>-1.5413495724647902E-3</v>
      </c>
      <c r="D61">
        <f t="shared" si="2"/>
        <v>7.6308052419927559E-5</v>
      </c>
      <c r="E61">
        <f t="shared" si="1"/>
        <v>9.4495983038511611</v>
      </c>
    </row>
    <row r="62" spans="1:5" x14ac:dyDescent="0.35">
      <c r="A62" s="1">
        <v>39027</v>
      </c>
      <c r="B62">
        <v>16364.76</v>
      </c>
      <c r="C62">
        <f t="shared" si="0"/>
        <v>9.01527949201272E-4</v>
      </c>
      <c r="D62">
        <f t="shared" si="2"/>
        <v>6.9566040272233889E-5</v>
      </c>
      <c r="E62">
        <f t="shared" si="1"/>
        <v>9.5615508557756144</v>
      </c>
    </row>
    <row r="63" spans="1:5" x14ac:dyDescent="0.35">
      <c r="A63" s="1">
        <v>39028</v>
      </c>
      <c r="B63">
        <v>16393.41</v>
      </c>
      <c r="C63">
        <f t="shared" si="0"/>
        <v>1.7507131176992291E-3</v>
      </c>
      <c r="D63">
        <f t="shared" si="2"/>
        <v>6.3296310552777801E-5</v>
      </c>
      <c r="E63">
        <f t="shared" si="1"/>
        <v>9.6192605286594421</v>
      </c>
    </row>
    <row r="64" spans="1:5" x14ac:dyDescent="0.35">
      <c r="A64" s="1">
        <v>39029</v>
      </c>
      <c r="B64">
        <v>16215.74</v>
      </c>
      <c r="C64">
        <f t="shared" si="0"/>
        <v>-1.0837891567404223E-2</v>
      </c>
      <c r="D64">
        <f t="shared" si="2"/>
        <v>5.7803714150775106E-5</v>
      </c>
      <c r="E64">
        <f t="shared" si="1"/>
        <v>7.7264100119155223</v>
      </c>
    </row>
    <row r="65" spans="1:5" x14ac:dyDescent="0.35">
      <c r="A65" s="1">
        <v>39030</v>
      </c>
      <c r="B65">
        <v>16198.57</v>
      </c>
      <c r="C65">
        <f t="shared" si="0"/>
        <v>-1.0588477614959337E-3</v>
      </c>
      <c r="D65">
        <f t="shared" si="2"/>
        <v>6.3243863041227802E-5</v>
      </c>
      <c r="E65">
        <f t="shared" si="1"/>
        <v>9.6507849146454063</v>
      </c>
    </row>
    <row r="66" spans="1:5" x14ac:dyDescent="0.35">
      <c r="A66" s="1">
        <v>39031</v>
      </c>
      <c r="B66">
        <v>16112.43</v>
      </c>
      <c r="C66">
        <f t="shared" si="0"/>
        <v>-5.3177533572407575E-3</v>
      </c>
      <c r="D66">
        <f t="shared" si="2"/>
        <v>5.7578787525096096E-5</v>
      </c>
      <c r="E66">
        <f t="shared" si="1"/>
        <v>9.2712292679172137</v>
      </c>
    </row>
    <row r="67" spans="1:5" x14ac:dyDescent="0.35">
      <c r="A67" s="1">
        <v>39034</v>
      </c>
      <c r="B67">
        <v>16022.49</v>
      </c>
      <c r="C67">
        <f t="shared" si="0"/>
        <v>-5.5820258024395141E-3</v>
      </c>
      <c r="D67">
        <f t="shared" si="2"/>
        <v>5.4906844335150976E-5</v>
      </c>
      <c r="E67">
        <f t="shared" si="1"/>
        <v>9.2423838782102248</v>
      </c>
    </row>
    <row r="68" spans="1:5" x14ac:dyDescent="0.35">
      <c r="A68" s="1">
        <v>39035</v>
      </c>
      <c r="B68">
        <v>16289.55</v>
      </c>
      <c r="C68">
        <f t="shared" ref="C68:C131" si="3">(B68-B67)/B67</f>
        <v>1.666782129369402E-2</v>
      </c>
      <c r="D68">
        <f t="shared" si="2"/>
        <v>5.2741238952072297E-5</v>
      </c>
      <c r="E68">
        <f t="shared" si="1"/>
        <v>4.5825789368810357</v>
      </c>
    </row>
    <row r="69" spans="1:5" x14ac:dyDescent="0.35">
      <c r="A69" s="1">
        <v>39036</v>
      </c>
      <c r="B69">
        <v>16243.47</v>
      </c>
      <c r="C69">
        <f t="shared" si="3"/>
        <v>-2.828807425619488E-3</v>
      </c>
      <c r="D69">
        <f t="shared" si="2"/>
        <v>7.3266215125688869E-5</v>
      </c>
      <c r="E69">
        <f t="shared" ref="E69:E132" si="4">-LN(D69)-C69*C69/D69</f>
        <v>9.4121907569885472</v>
      </c>
    </row>
    <row r="70" spans="1:5" x14ac:dyDescent="0.35">
      <c r="A70" s="1">
        <v>39037</v>
      </c>
      <c r="B70">
        <v>16163.87</v>
      </c>
      <c r="C70">
        <f t="shared" si="3"/>
        <v>-4.9004307577136261E-3</v>
      </c>
      <c r="D70">
        <f t="shared" ref="D70:D133" si="5">$H$1*D69+(1-$H$1)*C69*C69</f>
        <v>6.7314673697736608E-5</v>
      </c>
      <c r="E70">
        <f t="shared" si="4"/>
        <v>9.2493865927757888</v>
      </c>
    </row>
    <row r="71" spans="1:5" x14ac:dyDescent="0.35">
      <c r="A71" s="1">
        <v>39038</v>
      </c>
      <c r="B71">
        <v>16091.73</v>
      </c>
      <c r="C71">
        <f t="shared" si="3"/>
        <v>-4.4630401011639684E-3</v>
      </c>
      <c r="D71">
        <f t="shared" si="5"/>
        <v>6.3366031521118658E-5</v>
      </c>
      <c r="E71">
        <f t="shared" si="4"/>
        <v>9.3522386973482607</v>
      </c>
    </row>
    <row r="72" spans="1:5" x14ac:dyDescent="0.35">
      <c r="A72" s="1">
        <v>39041</v>
      </c>
      <c r="B72">
        <v>15725.94</v>
      </c>
      <c r="C72">
        <f t="shared" si="3"/>
        <v>-2.2731552169965509E-2</v>
      </c>
      <c r="D72">
        <f t="shared" si="5"/>
        <v>5.9403997615141409E-5</v>
      </c>
      <c r="E72">
        <f t="shared" si="4"/>
        <v>1.0326862233489926</v>
      </c>
    </row>
    <row r="73" spans="1:5" x14ac:dyDescent="0.35">
      <c r="A73" s="1">
        <v>39042</v>
      </c>
      <c r="B73">
        <v>15734.14</v>
      </c>
      <c r="C73">
        <f t="shared" si="3"/>
        <v>5.2143146927935045E-4</v>
      </c>
      <c r="D73">
        <f t="shared" si="5"/>
        <v>1.0110774079466032E-4</v>
      </c>
      <c r="E73">
        <f t="shared" si="4"/>
        <v>9.1966347498451668</v>
      </c>
    </row>
    <row r="74" spans="1:5" x14ac:dyDescent="0.35">
      <c r="A74" s="1">
        <v>39043</v>
      </c>
      <c r="B74">
        <v>15914.23</v>
      </c>
      <c r="C74">
        <f t="shared" si="3"/>
        <v>1.1445811464751182E-2</v>
      </c>
      <c r="D74">
        <f t="shared" si="5"/>
        <v>9.1912347418674175E-5</v>
      </c>
      <c r="E74">
        <f t="shared" si="4"/>
        <v>7.8693324081245981</v>
      </c>
    </row>
    <row r="75" spans="1:5" x14ac:dyDescent="0.35">
      <c r="A75" s="1">
        <v>39045</v>
      </c>
      <c r="B75">
        <v>15734.6</v>
      </c>
      <c r="C75">
        <f t="shared" si="3"/>
        <v>-1.1287382424408797E-2</v>
      </c>
      <c r="D75">
        <f t="shared" si="5"/>
        <v>9.5477419086733084E-5</v>
      </c>
      <c r="E75">
        <f t="shared" si="4"/>
        <v>7.9222214794138246</v>
      </c>
    </row>
    <row r="76" spans="1:5" x14ac:dyDescent="0.35">
      <c r="A76" s="1">
        <v>39048</v>
      </c>
      <c r="B76">
        <v>15885.38</v>
      </c>
      <c r="C76">
        <f t="shared" si="3"/>
        <v>9.5827030874632239E-3</v>
      </c>
      <c r="D76">
        <f t="shared" si="5"/>
        <v>9.8388949899768361E-5</v>
      </c>
      <c r="E76">
        <f t="shared" si="4"/>
        <v>8.2932638494192688</v>
      </c>
    </row>
    <row r="77" spans="1:5" x14ac:dyDescent="0.35">
      <c r="A77" s="1">
        <v>39049</v>
      </c>
      <c r="B77">
        <v>15855.26</v>
      </c>
      <c r="C77">
        <f t="shared" si="3"/>
        <v>-1.8960830650572402E-3</v>
      </c>
      <c r="D77">
        <f t="shared" si="5"/>
        <v>9.779066377139749E-5</v>
      </c>
      <c r="E77">
        <f t="shared" si="4"/>
        <v>9.1959179078340227</v>
      </c>
    </row>
    <row r="78" spans="1:5" x14ac:dyDescent="0.35">
      <c r="A78" s="1">
        <v>39050</v>
      </c>
      <c r="B78">
        <v>16076.2</v>
      </c>
      <c r="C78">
        <f t="shared" si="3"/>
        <v>1.3934807754650539E-2</v>
      </c>
      <c r="D78">
        <f t="shared" si="5"/>
        <v>8.9200812264826295E-5</v>
      </c>
      <c r="E78">
        <f t="shared" si="4"/>
        <v>7.1477471055691355</v>
      </c>
    </row>
    <row r="79" spans="1:5" x14ac:dyDescent="0.35">
      <c r="A79" s="1">
        <v>39051</v>
      </c>
      <c r="B79">
        <v>16274.33</v>
      </c>
      <c r="C79">
        <f t="shared" si="3"/>
        <v>1.232442990258887E-2</v>
      </c>
      <c r="D79">
        <f t="shared" si="5"/>
        <v>9.877394037780244E-5</v>
      </c>
      <c r="E79">
        <f t="shared" si="4"/>
        <v>7.6849070517771541</v>
      </c>
    </row>
    <row r="80" spans="1:5" x14ac:dyDescent="0.35">
      <c r="A80" s="1">
        <v>39052</v>
      </c>
      <c r="B80">
        <v>16321.78</v>
      </c>
      <c r="C80">
        <f t="shared" si="3"/>
        <v>2.9156346221319543E-3</v>
      </c>
      <c r="D80">
        <f t="shared" si="5"/>
        <v>1.0361782796122923E-4</v>
      </c>
      <c r="E80">
        <f t="shared" si="4"/>
        <v>9.0927600133621667</v>
      </c>
    </row>
    <row r="81" spans="1:5" x14ac:dyDescent="0.35">
      <c r="A81" s="1">
        <v>39055</v>
      </c>
      <c r="B81">
        <v>16303.59</v>
      </c>
      <c r="C81">
        <f t="shared" si="3"/>
        <v>-1.114461780516617E-3</v>
      </c>
      <c r="D81">
        <f t="shared" si="5"/>
        <v>9.4943955157207751E-5</v>
      </c>
      <c r="E81">
        <f t="shared" si="4"/>
        <v>9.2491421206888607</v>
      </c>
    </row>
    <row r="82" spans="1:5" x14ac:dyDescent="0.35">
      <c r="A82" s="1">
        <v>39056</v>
      </c>
      <c r="B82">
        <v>16265.76</v>
      </c>
      <c r="C82">
        <f t="shared" si="3"/>
        <v>-2.3203478497680527E-3</v>
      </c>
      <c r="D82">
        <f t="shared" si="5"/>
        <v>8.6399116122466986E-5</v>
      </c>
      <c r="E82">
        <f t="shared" si="4"/>
        <v>9.2942174962602593</v>
      </c>
    </row>
    <row r="83" spans="1:5" x14ac:dyDescent="0.35">
      <c r="A83" s="1">
        <v>39057</v>
      </c>
      <c r="B83">
        <v>16371.28</v>
      </c>
      <c r="C83">
        <f t="shared" si="3"/>
        <v>6.4872468301512155E-3</v>
      </c>
      <c r="D83">
        <f t="shared" si="5"/>
        <v>7.9011210611093648E-5</v>
      </c>
      <c r="E83">
        <f t="shared" si="4"/>
        <v>8.9132828313982007</v>
      </c>
    </row>
    <row r="84" spans="1:5" x14ac:dyDescent="0.35">
      <c r="A84" s="1">
        <v>39058</v>
      </c>
      <c r="B84">
        <v>16473.36</v>
      </c>
      <c r="C84">
        <f t="shared" si="3"/>
        <v>6.2353096398082451E-3</v>
      </c>
      <c r="D84">
        <f t="shared" si="5"/>
        <v>7.5643789081010975E-5</v>
      </c>
      <c r="E84">
        <f t="shared" si="4"/>
        <v>8.9754992989177254</v>
      </c>
    </row>
    <row r="85" spans="1:5" x14ac:dyDescent="0.35">
      <c r="A85" s="1">
        <v>39059</v>
      </c>
      <c r="B85">
        <v>16417.82</v>
      </c>
      <c r="C85">
        <f t="shared" si="3"/>
        <v>-3.371504052603772E-3</v>
      </c>
      <c r="D85">
        <f t="shared" si="5"/>
        <v>7.2291153046063984E-5</v>
      </c>
      <c r="E85">
        <f t="shared" si="4"/>
        <v>9.3775690958273064</v>
      </c>
    </row>
    <row r="86" spans="1:5" x14ac:dyDescent="0.35">
      <c r="A86" s="1">
        <v>39062</v>
      </c>
      <c r="B86">
        <v>16527.990000000002</v>
      </c>
      <c r="C86">
        <f t="shared" si="3"/>
        <v>6.7103915136115452E-3</v>
      </c>
      <c r="D86">
        <f t="shared" si="5"/>
        <v>6.6735379089316013E-5</v>
      </c>
      <c r="E86">
        <f t="shared" si="4"/>
        <v>8.9400304608616352</v>
      </c>
    </row>
    <row r="87" spans="1:5" x14ac:dyDescent="0.35">
      <c r="A87" s="1">
        <v>39063</v>
      </c>
      <c r="B87">
        <v>16637.78</v>
      </c>
      <c r="C87">
        <f t="shared" si="3"/>
        <v>6.6426710083922619E-3</v>
      </c>
      <c r="D87">
        <f t="shared" si="5"/>
        <v>6.4755969614956236E-5</v>
      </c>
      <c r="E87">
        <f t="shared" si="4"/>
        <v>8.9634791008337942</v>
      </c>
    </row>
    <row r="88" spans="1:5" x14ac:dyDescent="0.35">
      <c r="A88" s="1">
        <v>39064</v>
      </c>
      <c r="B88">
        <v>16692.93</v>
      </c>
      <c r="C88">
        <f t="shared" si="3"/>
        <v>3.3147451162355468E-3</v>
      </c>
      <c r="D88">
        <f t="shared" si="5"/>
        <v>6.287460338550769E-5</v>
      </c>
      <c r="E88">
        <f t="shared" si="4"/>
        <v>9.4996150845424268</v>
      </c>
    </row>
    <row r="89" spans="1:5" x14ac:dyDescent="0.35">
      <c r="A89" s="1">
        <v>39065</v>
      </c>
      <c r="B89">
        <v>16829.2</v>
      </c>
      <c r="C89">
        <f t="shared" si="3"/>
        <v>8.163336214792755E-3</v>
      </c>
      <c r="D89">
        <f t="shared" si="5"/>
        <v>5.814293302083209E-5</v>
      </c>
      <c r="E89">
        <f t="shared" si="4"/>
        <v>8.6064642059328573</v>
      </c>
    </row>
    <row r="90" spans="1:5" x14ac:dyDescent="0.35">
      <c r="A90" s="1">
        <v>39066</v>
      </c>
      <c r="B90">
        <v>16914.310000000001</v>
      </c>
      <c r="C90">
        <f t="shared" si="3"/>
        <v>5.0572813918665525E-3</v>
      </c>
      <c r="D90">
        <f t="shared" si="5"/>
        <v>5.8917800373732438E-5</v>
      </c>
      <c r="E90">
        <f t="shared" si="4"/>
        <v>9.3052693712850179</v>
      </c>
    </row>
    <row r="91" spans="1:5" x14ac:dyDescent="0.35">
      <c r="A91" s="1">
        <v>39069</v>
      </c>
      <c r="B91">
        <v>16962.11</v>
      </c>
      <c r="C91">
        <f t="shared" si="3"/>
        <v>2.826009455898542E-3</v>
      </c>
      <c r="D91">
        <f t="shared" si="5"/>
        <v>5.5877313324921449E-5</v>
      </c>
      <c r="E91">
        <f t="shared" si="4"/>
        <v>9.6494259508966582</v>
      </c>
    </row>
    <row r="92" spans="1:5" x14ac:dyDescent="0.35">
      <c r="A92" s="1">
        <v>39070</v>
      </c>
      <c r="B92">
        <v>16776.88</v>
      </c>
      <c r="C92">
        <f t="shared" si="3"/>
        <v>-1.0920221599789151E-2</v>
      </c>
      <c r="D92">
        <f t="shared" si="5"/>
        <v>5.1510052714096827E-5</v>
      </c>
      <c r="E92">
        <f t="shared" si="4"/>
        <v>7.5586274217243519</v>
      </c>
    </row>
    <row r="93" spans="1:5" x14ac:dyDescent="0.35">
      <c r="A93" s="1">
        <v>39071</v>
      </c>
      <c r="B93">
        <v>17011.04</v>
      </c>
      <c r="C93">
        <f t="shared" si="3"/>
        <v>1.3957303145757724E-2</v>
      </c>
      <c r="D93">
        <f t="shared" si="5"/>
        <v>5.7687487255455688E-5</v>
      </c>
      <c r="E93">
        <f t="shared" si="4"/>
        <v>6.383545384459139</v>
      </c>
    </row>
    <row r="94" spans="1:5" x14ac:dyDescent="0.35">
      <c r="A94" s="1">
        <v>39072</v>
      </c>
      <c r="B94">
        <v>17047.830000000002</v>
      </c>
      <c r="C94">
        <f t="shared" si="3"/>
        <v>2.1627131556918844E-3</v>
      </c>
      <c r="D94">
        <f t="shared" si="5"/>
        <v>7.019158698097944E-5</v>
      </c>
      <c r="E94">
        <f t="shared" si="4"/>
        <v>9.4976455049732387</v>
      </c>
    </row>
    <row r="95" spans="1:5" x14ac:dyDescent="0.35">
      <c r="A95" s="1">
        <v>39073</v>
      </c>
      <c r="B95">
        <v>17104.96</v>
      </c>
      <c r="C95">
        <f t="shared" si="3"/>
        <v>3.3511596490578199E-3</v>
      </c>
      <c r="D95">
        <f t="shared" si="5"/>
        <v>6.4217229833400845E-5</v>
      </c>
      <c r="E95">
        <f t="shared" si="4"/>
        <v>9.4783596000376491</v>
      </c>
    </row>
    <row r="96" spans="1:5" x14ac:dyDescent="0.35">
      <c r="A96" s="1">
        <v>39078</v>
      </c>
      <c r="B96">
        <v>17248.63</v>
      </c>
      <c r="C96">
        <f t="shared" si="3"/>
        <v>8.3993180925299969E-3</v>
      </c>
      <c r="D96">
        <f t="shared" si="5"/>
        <v>5.9385258562808745E-5</v>
      </c>
      <c r="E96">
        <f t="shared" si="4"/>
        <v>8.5434837777823347</v>
      </c>
    </row>
    <row r="97" spans="1:5" x14ac:dyDescent="0.35">
      <c r="A97" s="1">
        <v>39079</v>
      </c>
      <c r="B97">
        <v>17224.810000000001</v>
      </c>
      <c r="C97">
        <f t="shared" si="3"/>
        <v>-1.3809792429891365E-3</v>
      </c>
      <c r="D97">
        <f t="shared" si="5"/>
        <v>6.0403257665340769E-5</v>
      </c>
      <c r="E97">
        <f t="shared" si="4"/>
        <v>9.6828946584333675</v>
      </c>
    </row>
    <row r="98" spans="1:5" x14ac:dyDescent="0.35">
      <c r="A98" s="1">
        <v>39080</v>
      </c>
      <c r="B98">
        <v>17225.830000000002</v>
      </c>
      <c r="C98">
        <f t="shared" si="3"/>
        <v>5.9216908633560337E-5</v>
      </c>
      <c r="D98">
        <f t="shared" si="5"/>
        <v>5.5068893479587146E-5</v>
      </c>
      <c r="E98">
        <f t="shared" si="4"/>
        <v>9.8068618705025088</v>
      </c>
    </row>
    <row r="99" spans="1:5" x14ac:dyDescent="0.35">
      <c r="A99" s="1">
        <v>39086</v>
      </c>
      <c r="B99">
        <v>17353.669999999998</v>
      </c>
      <c r="C99">
        <f t="shared" si="3"/>
        <v>7.4214130755961534E-3</v>
      </c>
      <c r="D99">
        <f t="shared" si="5"/>
        <v>5.0047386810261756E-5</v>
      </c>
      <c r="E99">
        <f t="shared" si="4"/>
        <v>8.8020358122907041</v>
      </c>
    </row>
    <row r="100" spans="1:5" x14ac:dyDescent="0.35">
      <c r="A100" s="1">
        <v>39087</v>
      </c>
      <c r="B100">
        <v>17091.59</v>
      </c>
      <c r="C100">
        <f t="shared" si="3"/>
        <v>-1.5102280958436926E-2</v>
      </c>
      <c r="D100">
        <f t="shared" si="5"/>
        <v>5.0506079753716008E-5</v>
      </c>
      <c r="E100">
        <f t="shared" si="4"/>
        <v>5.3775468423175772</v>
      </c>
    </row>
    <row r="101" spans="1:5" x14ac:dyDescent="0.35">
      <c r="A101" s="1">
        <v>39091</v>
      </c>
      <c r="B101">
        <v>17237.77</v>
      </c>
      <c r="C101">
        <f t="shared" si="3"/>
        <v>8.5527443614081718E-3</v>
      </c>
      <c r="D101">
        <f t="shared" si="5"/>
        <v>6.6699247601930583E-5</v>
      </c>
      <c r="E101">
        <f t="shared" si="4"/>
        <v>8.5186113191590831</v>
      </c>
    </row>
    <row r="102" spans="1:5" x14ac:dyDescent="0.35">
      <c r="A102" s="1">
        <v>39092</v>
      </c>
      <c r="B102">
        <v>16942.400000000001</v>
      </c>
      <c r="C102">
        <f t="shared" si="3"/>
        <v>-1.7135047050749544E-2</v>
      </c>
      <c r="D102">
        <f t="shared" si="5"/>
        <v>6.7287451308106237E-5</v>
      </c>
      <c r="E102">
        <f t="shared" si="4"/>
        <v>5.2430212874181166</v>
      </c>
    </row>
    <row r="103" spans="1:5" x14ac:dyDescent="0.35">
      <c r="A103" s="1">
        <v>39093</v>
      </c>
      <c r="B103">
        <v>16838.169999999998</v>
      </c>
      <c r="C103">
        <f t="shared" si="3"/>
        <v>-6.1520209651527054E-3</v>
      </c>
      <c r="D103">
        <f t="shared" si="5"/>
        <v>8.7926176224237051E-5</v>
      </c>
      <c r="E103">
        <f t="shared" si="4"/>
        <v>8.9085682405938584</v>
      </c>
    </row>
    <row r="104" spans="1:5" x14ac:dyDescent="0.35">
      <c r="A104" s="1">
        <v>39094</v>
      </c>
      <c r="B104">
        <v>17057.009999999998</v>
      </c>
      <c r="C104">
        <f t="shared" si="3"/>
        <v>1.2996661751247324E-2</v>
      </c>
      <c r="D104">
        <f t="shared" si="5"/>
        <v>8.3359403623793838E-5</v>
      </c>
      <c r="E104">
        <f t="shared" si="4"/>
        <v>7.3660244565688702</v>
      </c>
    </row>
    <row r="105" spans="1:5" x14ac:dyDescent="0.35">
      <c r="A105" s="1">
        <v>39098</v>
      </c>
      <c r="B105">
        <v>17202.46</v>
      </c>
      <c r="C105">
        <f t="shared" si="3"/>
        <v>8.5272858490439262E-3</v>
      </c>
      <c r="D105">
        <f t="shared" si="5"/>
        <v>9.1161201949459979E-5</v>
      </c>
      <c r="E105">
        <f t="shared" si="4"/>
        <v>8.5052325813231651</v>
      </c>
    </row>
    <row r="106" spans="1:5" x14ac:dyDescent="0.35">
      <c r="A106" s="1">
        <v>39099</v>
      </c>
      <c r="B106">
        <v>17261.349999999999</v>
      </c>
      <c r="C106">
        <f t="shared" si="3"/>
        <v>3.4233475909840466E-3</v>
      </c>
      <c r="D106">
        <f t="shared" si="5"/>
        <v>8.9479025173915688E-5</v>
      </c>
      <c r="E106">
        <f t="shared" si="4"/>
        <v>9.1905336245956146</v>
      </c>
    </row>
    <row r="107" spans="1:5" x14ac:dyDescent="0.35">
      <c r="A107" s="1">
        <v>39100</v>
      </c>
      <c r="B107">
        <v>17370.93</v>
      </c>
      <c r="C107">
        <f t="shared" si="3"/>
        <v>6.3482867794234952E-3</v>
      </c>
      <c r="D107">
        <f t="shared" si="5"/>
        <v>8.2387983829048769E-5</v>
      </c>
      <c r="E107">
        <f t="shared" si="4"/>
        <v>8.9149129148194213</v>
      </c>
    </row>
    <row r="108" spans="1:5" x14ac:dyDescent="0.35">
      <c r="A108" s="1">
        <v>39101</v>
      </c>
      <c r="B108">
        <v>17310.439999999999</v>
      </c>
      <c r="C108">
        <f t="shared" si="3"/>
        <v>-3.482254548259742E-3</v>
      </c>
      <c r="D108">
        <f t="shared" si="5"/>
        <v>7.8549976644459542E-5</v>
      </c>
      <c r="E108">
        <f t="shared" si="4"/>
        <v>9.2974012023164114</v>
      </c>
    </row>
    <row r="109" spans="1:5" x14ac:dyDescent="0.35">
      <c r="A109" s="1">
        <v>39104</v>
      </c>
      <c r="B109">
        <v>17424.18</v>
      </c>
      <c r="C109">
        <f t="shared" si="3"/>
        <v>6.5706013249808562E-3</v>
      </c>
      <c r="D109">
        <f t="shared" si="5"/>
        <v>7.2492669593593513E-5</v>
      </c>
      <c r="E109">
        <f t="shared" si="4"/>
        <v>8.9364779740710105</v>
      </c>
    </row>
    <row r="110" spans="1:5" x14ac:dyDescent="0.35">
      <c r="A110" s="1">
        <v>39105</v>
      </c>
      <c r="B110">
        <v>17408.57</v>
      </c>
      <c r="C110">
        <f t="shared" si="3"/>
        <v>-8.9588147046234493E-4</v>
      </c>
      <c r="D110">
        <f t="shared" si="5"/>
        <v>6.9818940772880105E-5</v>
      </c>
      <c r="E110">
        <f t="shared" si="4"/>
        <v>9.5581097275805931</v>
      </c>
    </row>
    <row r="111" spans="1:5" x14ac:dyDescent="0.35">
      <c r="A111" s="1">
        <v>39106</v>
      </c>
      <c r="B111">
        <v>17507.400000000001</v>
      </c>
      <c r="C111">
        <f t="shared" si="3"/>
        <v>5.6770889280395656E-3</v>
      </c>
      <c r="D111">
        <f t="shared" si="5"/>
        <v>6.3525223117102795E-5</v>
      </c>
      <c r="E111">
        <f t="shared" si="4"/>
        <v>9.156726401197842</v>
      </c>
    </row>
    <row r="112" spans="1:5" x14ac:dyDescent="0.35">
      <c r="A112" s="1">
        <v>39107</v>
      </c>
      <c r="B112">
        <v>17458.3</v>
      </c>
      <c r="C112">
        <f t="shared" si="3"/>
        <v>-2.8045283708604462E-3</v>
      </c>
      <c r="D112">
        <f t="shared" si="5"/>
        <v>6.0671297968026523E-5</v>
      </c>
      <c r="E112">
        <f t="shared" si="4"/>
        <v>9.580400608303643</v>
      </c>
    </row>
    <row r="113" spans="1:5" x14ac:dyDescent="0.35">
      <c r="A113" s="1">
        <v>39108</v>
      </c>
      <c r="B113">
        <v>17421.93</v>
      </c>
      <c r="C113">
        <f t="shared" si="3"/>
        <v>-2.0832498009542158E-3</v>
      </c>
      <c r="D113">
        <f t="shared" si="5"/>
        <v>5.5855836067465591E-5</v>
      </c>
      <c r="E113">
        <f t="shared" si="4"/>
        <v>9.7150377729955188</v>
      </c>
    </row>
    <row r="114" spans="1:5" x14ac:dyDescent="0.35">
      <c r="A114" s="1">
        <v>39111</v>
      </c>
      <c r="B114">
        <v>17470.46</v>
      </c>
      <c r="C114">
        <f t="shared" si="3"/>
        <v>2.7855696814301765E-3</v>
      </c>
      <c r="D114">
        <f t="shared" si="5"/>
        <v>5.1158012587205211E-5</v>
      </c>
      <c r="E114">
        <f t="shared" si="4"/>
        <v>9.7289162943144607</v>
      </c>
    </row>
    <row r="115" spans="1:5" x14ac:dyDescent="0.35">
      <c r="A115" s="1">
        <v>39112</v>
      </c>
      <c r="B115">
        <v>17490.189999999999</v>
      </c>
      <c r="C115">
        <f t="shared" si="3"/>
        <v>1.1293348887207071E-3</v>
      </c>
      <c r="D115">
        <f t="shared" si="5"/>
        <v>4.7200418845554711E-5</v>
      </c>
      <c r="E115">
        <f t="shared" si="4"/>
        <v>9.9340869023007556</v>
      </c>
    </row>
    <row r="116" spans="1:5" x14ac:dyDescent="0.35">
      <c r="A116" s="1">
        <v>39113</v>
      </c>
      <c r="B116">
        <v>17383.419999999998</v>
      </c>
      <c r="C116">
        <f t="shared" si="3"/>
        <v>-6.104564901810698E-3</v>
      </c>
      <c r="D116">
        <f t="shared" si="5"/>
        <v>4.3012437696761425E-5</v>
      </c>
      <c r="E116">
        <f t="shared" si="4"/>
        <v>9.1876273586795651</v>
      </c>
    </row>
    <row r="117" spans="1:5" x14ac:dyDescent="0.35">
      <c r="A117" s="1">
        <v>39114</v>
      </c>
      <c r="B117">
        <v>17519.5</v>
      </c>
      <c r="C117">
        <f t="shared" si="3"/>
        <v>7.8281488912999714E-3</v>
      </c>
      <c r="D117">
        <f t="shared" si="5"/>
        <v>4.2488384024307332E-5</v>
      </c>
      <c r="E117">
        <f t="shared" si="4"/>
        <v>8.6240052837491206</v>
      </c>
    </row>
    <row r="118" spans="1:5" x14ac:dyDescent="0.35">
      <c r="A118" s="1">
        <v>39115</v>
      </c>
      <c r="B118">
        <v>17547.11</v>
      </c>
      <c r="C118">
        <f t="shared" si="3"/>
        <v>1.5759582179857062E-3</v>
      </c>
      <c r="D118">
        <f t="shared" si="5"/>
        <v>4.4202015833037553E-5</v>
      </c>
      <c r="E118">
        <f t="shared" si="4"/>
        <v>9.970551677810418</v>
      </c>
    </row>
    <row r="119" spans="1:5" x14ac:dyDescent="0.35">
      <c r="A119" s="1">
        <v>39118</v>
      </c>
      <c r="B119">
        <v>17344.8</v>
      </c>
      <c r="C119">
        <f t="shared" si="3"/>
        <v>-1.1529533923250113E-2</v>
      </c>
      <c r="D119">
        <f t="shared" si="5"/>
        <v>4.0397646284501494E-5</v>
      </c>
      <c r="E119">
        <f t="shared" si="4"/>
        <v>6.8261970179710847</v>
      </c>
    </row>
    <row r="120" spans="1:5" x14ac:dyDescent="0.35">
      <c r="A120" s="1">
        <v>39119</v>
      </c>
      <c r="B120">
        <v>17406.86</v>
      </c>
      <c r="C120">
        <f t="shared" si="3"/>
        <v>3.5780176191135852E-3</v>
      </c>
      <c r="D120">
        <f t="shared" si="5"/>
        <v>4.8835843557134059E-5</v>
      </c>
      <c r="E120">
        <f t="shared" si="4"/>
        <v>9.6648981923950412</v>
      </c>
    </row>
    <row r="121" spans="1:5" x14ac:dyDescent="0.35">
      <c r="A121" s="1">
        <v>39120</v>
      </c>
      <c r="B121">
        <v>17292.32</v>
      </c>
      <c r="C121">
        <f t="shared" si="3"/>
        <v>-6.580164371977535E-3</v>
      </c>
      <c r="D121">
        <f t="shared" si="5"/>
        <v>4.5549874980421329E-5</v>
      </c>
      <c r="E121">
        <f t="shared" si="4"/>
        <v>9.0461278819432049</v>
      </c>
    </row>
    <row r="122" spans="1:5" x14ac:dyDescent="0.35">
      <c r="A122" s="1">
        <v>39121</v>
      </c>
      <c r="B122">
        <v>17292.48</v>
      </c>
      <c r="C122">
        <f t="shared" si="3"/>
        <v>9.2526624536126145E-6</v>
      </c>
      <c r="D122">
        <f t="shared" si="5"/>
        <v>4.5344574010810155E-5</v>
      </c>
      <c r="E122">
        <f t="shared" si="4"/>
        <v>10.001218147484945</v>
      </c>
    </row>
    <row r="123" spans="1:5" x14ac:dyDescent="0.35">
      <c r="A123" s="1">
        <v>39122</v>
      </c>
      <c r="B123">
        <v>17504.330000000002</v>
      </c>
      <c r="C123">
        <f t="shared" si="3"/>
        <v>1.225099002572229E-2</v>
      </c>
      <c r="D123">
        <f t="shared" si="5"/>
        <v>4.1209532671944088E-5</v>
      </c>
      <c r="E123">
        <f t="shared" si="4"/>
        <v>6.4548011897306701</v>
      </c>
    </row>
    <row r="124" spans="1:5" x14ac:dyDescent="0.35">
      <c r="A124" s="1">
        <v>39126</v>
      </c>
      <c r="B124">
        <v>17621.45</v>
      </c>
      <c r="C124">
        <f t="shared" si="3"/>
        <v>6.6909159048074941E-3</v>
      </c>
      <c r="D124">
        <f t="shared" si="5"/>
        <v>5.1138232669267903E-5</v>
      </c>
      <c r="E124">
        <f t="shared" si="4"/>
        <v>9.0055400786656126</v>
      </c>
    </row>
    <row r="125" spans="1:5" x14ac:dyDescent="0.35">
      <c r="A125" s="1">
        <v>39127</v>
      </c>
      <c r="B125">
        <v>17752.64</v>
      </c>
      <c r="C125">
        <f t="shared" si="3"/>
        <v>7.4449037962255483E-3</v>
      </c>
      <c r="D125">
        <f t="shared" si="5"/>
        <v>5.0557352704624998E-5</v>
      </c>
      <c r="E125">
        <f t="shared" si="4"/>
        <v>8.7960909586405585</v>
      </c>
    </row>
    <row r="126" spans="1:5" x14ac:dyDescent="0.35">
      <c r="A126" s="1">
        <v>39128</v>
      </c>
      <c r="B126">
        <v>17897.23</v>
      </c>
      <c r="C126">
        <f t="shared" si="3"/>
        <v>8.1447041116138302E-3</v>
      </c>
      <c r="D126">
        <f t="shared" si="5"/>
        <v>5.1001387000711535E-5</v>
      </c>
      <c r="E126">
        <f t="shared" si="4"/>
        <v>8.5829831995322614</v>
      </c>
    </row>
    <row r="127" spans="1:5" x14ac:dyDescent="0.35">
      <c r="A127" s="1">
        <v>39129</v>
      </c>
      <c r="B127">
        <v>17875.650000000001</v>
      </c>
      <c r="C127">
        <f t="shared" si="3"/>
        <v>-1.2057731838948323E-3</v>
      </c>
      <c r="D127">
        <f t="shared" si="5"/>
        <v>5.2399795249688744E-5</v>
      </c>
      <c r="E127">
        <f t="shared" si="4"/>
        <v>9.8288617929482065</v>
      </c>
    </row>
    <row r="128" spans="1:5" x14ac:dyDescent="0.35">
      <c r="A128" s="1">
        <v>39133</v>
      </c>
      <c r="B128">
        <v>17939.12</v>
      </c>
      <c r="C128">
        <f t="shared" si="3"/>
        <v>3.5506401165830343E-3</v>
      </c>
      <c r="D128">
        <f t="shared" si="5"/>
        <v>4.775395104797538E-5</v>
      </c>
      <c r="E128">
        <f t="shared" si="4"/>
        <v>9.6854487047513516</v>
      </c>
    </row>
    <row r="129" spans="1:5" x14ac:dyDescent="0.35">
      <c r="A129" s="1">
        <v>39134</v>
      </c>
      <c r="B129">
        <v>17913.21</v>
      </c>
      <c r="C129">
        <f t="shared" si="3"/>
        <v>-1.4443294877340615E-3</v>
      </c>
      <c r="D129">
        <f t="shared" si="5"/>
        <v>4.454884468134039E-5</v>
      </c>
      <c r="E129">
        <f t="shared" si="4"/>
        <v>9.9720973617225024</v>
      </c>
    </row>
    <row r="130" spans="1:5" x14ac:dyDescent="0.35">
      <c r="A130" s="1">
        <v>39135</v>
      </c>
      <c r="B130">
        <v>18108.79</v>
      </c>
      <c r="C130">
        <f t="shared" si="3"/>
        <v>1.0918199474019551E-2</v>
      </c>
      <c r="D130">
        <f t="shared" si="5"/>
        <v>4.0676593349216665E-5</v>
      </c>
      <c r="E130">
        <f t="shared" si="4"/>
        <v>7.1792514569605563</v>
      </c>
    </row>
    <row r="131" spans="1:5" x14ac:dyDescent="0.35">
      <c r="A131" s="1">
        <v>39136</v>
      </c>
      <c r="B131">
        <v>18188.419999999998</v>
      </c>
      <c r="C131">
        <f t="shared" si="3"/>
        <v>4.3973120236082798E-3</v>
      </c>
      <c r="D131">
        <f t="shared" si="5"/>
        <v>4.7837922523102474E-5</v>
      </c>
      <c r="E131">
        <f t="shared" si="4"/>
        <v>9.543486340491155</v>
      </c>
    </row>
    <row r="132" spans="1:5" x14ac:dyDescent="0.35">
      <c r="A132" s="1">
        <v>39139</v>
      </c>
      <c r="B132">
        <v>18215.349999999999</v>
      </c>
      <c r="C132">
        <f t="shared" ref="C132:C195" si="6">(B132-B131)/B131</f>
        <v>1.4806123896413373E-3</v>
      </c>
      <c r="D132">
        <f t="shared" si="5"/>
        <v>4.5238815724783473E-5</v>
      </c>
      <c r="E132">
        <f t="shared" si="4"/>
        <v>9.9550964101193351</v>
      </c>
    </row>
    <row r="133" spans="1:5" x14ac:dyDescent="0.35">
      <c r="A133" s="1">
        <v>39140</v>
      </c>
      <c r="B133">
        <v>18119.919999999998</v>
      </c>
      <c r="C133">
        <f t="shared" si="6"/>
        <v>-5.2389879963876786E-3</v>
      </c>
      <c r="D133">
        <f t="shared" si="5"/>
        <v>4.1313322509416324E-5</v>
      </c>
      <c r="E133">
        <f t="shared" ref="E133:E196" si="7">-LN(D133)-C133*C133/D133</f>
        <v>9.4299636846210966</v>
      </c>
    </row>
    <row r="134" spans="1:5" x14ac:dyDescent="0.35">
      <c r="A134" s="1">
        <v>39141</v>
      </c>
      <c r="B134">
        <v>17604.12</v>
      </c>
      <c r="C134">
        <f t="shared" si="6"/>
        <v>-2.846590934176306E-2</v>
      </c>
      <c r="D134">
        <f t="shared" ref="D134:D197" si="8">$H$1*D133+(1-$H$1)*C133*C133</f>
        <v>4.0048828442808644E-5</v>
      </c>
      <c r="E134">
        <f t="shared" si="7"/>
        <v>-10.10759008052452</v>
      </c>
    </row>
    <row r="135" spans="1:5" x14ac:dyDescent="0.35">
      <c r="A135" s="1">
        <v>39142</v>
      </c>
      <c r="B135">
        <v>17453.509999999998</v>
      </c>
      <c r="C135">
        <f t="shared" si="6"/>
        <v>-8.5553836261057399E-3</v>
      </c>
      <c r="D135">
        <f t="shared" si="8"/>
        <v>1.1029007729960465E-4</v>
      </c>
      <c r="E135">
        <f t="shared" si="7"/>
        <v>8.4487413452559093</v>
      </c>
    </row>
    <row r="136" spans="1:5" x14ac:dyDescent="0.35">
      <c r="A136" s="1">
        <v>39143</v>
      </c>
      <c r="B136">
        <v>17217.93</v>
      </c>
      <c r="C136">
        <f t="shared" si="6"/>
        <v>-1.3497571548645408E-2</v>
      </c>
      <c r="D136">
        <f t="shared" si="8"/>
        <v>1.0690727636696631E-4</v>
      </c>
      <c r="E136">
        <f t="shared" si="7"/>
        <v>7.4394136162841598</v>
      </c>
    </row>
    <row r="137" spans="1:5" x14ac:dyDescent="0.35">
      <c r="A137" s="1">
        <v>39146</v>
      </c>
      <c r="B137">
        <v>16642.25</v>
      </c>
      <c r="C137">
        <f t="shared" si="6"/>
        <v>-3.3434913488439105E-2</v>
      </c>
      <c r="D137">
        <f t="shared" si="8"/>
        <v>1.1377192927229688E-4</v>
      </c>
      <c r="E137">
        <f t="shared" si="7"/>
        <v>-0.74442564977244174</v>
      </c>
    </row>
    <row r="138" spans="1:5" x14ac:dyDescent="0.35">
      <c r="A138" s="1">
        <v>39147</v>
      </c>
      <c r="B138">
        <v>16844.5</v>
      </c>
      <c r="C138">
        <f t="shared" si="6"/>
        <v>1.2152803857651459E-2</v>
      </c>
      <c r="D138">
        <f t="shared" si="8"/>
        <v>2.0533948472641793E-4</v>
      </c>
      <c r="E138">
        <f t="shared" si="7"/>
        <v>7.7715948676402151</v>
      </c>
    </row>
    <row r="139" spans="1:5" x14ac:dyDescent="0.35">
      <c r="A139" s="1">
        <v>39148</v>
      </c>
      <c r="B139">
        <v>16764.62</v>
      </c>
      <c r="C139">
        <f t="shared" si="6"/>
        <v>-4.7422007183354218E-3</v>
      </c>
      <c r="D139">
        <f t="shared" si="8"/>
        <v>2.0008238826615634E-4</v>
      </c>
      <c r="E139">
        <f t="shared" si="7"/>
        <v>8.4043852972184272</v>
      </c>
    </row>
    <row r="140" spans="1:5" x14ac:dyDescent="0.35">
      <c r="A140" s="1">
        <v>39149</v>
      </c>
      <c r="B140">
        <v>17090.310000000001</v>
      </c>
      <c r="C140">
        <f t="shared" si="6"/>
        <v>1.9427222328928562E-2</v>
      </c>
      <c r="D140">
        <f t="shared" si="8"/>
        <v>1.8388729534098836E-4</v>
      </c>
      <c r="E140">
        <f t="shared" si="7"/>
        <v>6.548751173370948</v>
      </c>
    </row>
    <row r="141" spans="1:5" x14ac:dyDescent="0.35">
      <c r="A141" s="1">
        <v>39150</v>
      </c>
      <c r="B141">
        <v>17164.04</v>
      </c>
      <c r="C141">
        <f t="shared" si="6"/>
        <v>4.314140586098178E-3</v>
      </c>
      <c r="D141">
        <f t="shared" si="8"/>
        <v>2.0153559665804266E-4</v>
      </c>
      <c r="E141">
        <f t="shared" si="7"/>
        <v>8.4171945504731625</v>
      </c>
    </row>
    <row r="142" spans="1:5" x14ac:dyDescent="0.35">
      <c r="A142" s="1">
        <v>39153</v>
      </c>
      <c r="B142">
        <v>17292.39</v>
      </c>
      <c r="C142">
        <f t="shared" si="6"/>
        <v>7.4778432117379437E-3</v>
      </c>
      <c r="D142">
        <f t="shared" si="8"/>
        <v>1.8485446405411128E-4</v>
      </c>
      <c r="E142">
        <f t="shared" si="7"/>
        <v>8.2934435424150266</v>
      </c>
    </row>
    <row r="143" spans="1:5" x14ac:dyDescent="0.35">
      <c r="A143" s="1">
        <v>39154</v>
      </c>
      <c r="B143">
        <v>17178.84</v>
      </c>
      <c r="C143">
        <f t="shared" si="6"/>
        <v>-6.5664723037127471E-3</v>
      </c>
      <c r="D143">
        <f t="shared" si="8"/>
        <v>1.7309654037709246E-4</v>
      </c>
      <c r="E143">
        <f t="shared" si="7"/>
        <v>8.4125598672771105</v>
      </c>
    </row>
    <row r="144" spans="1:5" x14ac:dyDescent="0.35">
      <c r="A144" s="1">
        <v>39155</v>
      </c>
      <c r="B144">
        <v>16676.89</v>
      </c>
      <c r="C144">
        <f t="shared" si="6"/>
        <v>-2.9219085805560836E-2</v>
      </c>
      <c r="D144">
        <f t="shared" si="8"/>
        <v>1.6124362622773667E-4</v>
      </c>
      <c r="E144">
        <f t="shared" si="7"/>
        <v>3.4377803427426565</v>
      </c>
    </row>
    <row r="145" spans="1:5" x14ac:dyDescent="0.35">
      <c r="A145" s="1">
        <v>39156</v>
      </c>
      <c r="B145">
        <v>16860.39</v>
      </c>
      <c r="C145">
        <f t="shared" si="6"/>
        <v>1.1003250606078232E-2</v>
      </c>
      <c r="D145">
        <f t="shared" si="8"/>
        <v>2.2439491885893734E-4</v>
      </c>
      <c r="E145">
        <f t="shared" si="7"/>
        <v>7.8625563904915587</v>
      </c>
    </row>
    <row r="146" spans="1:5" x14ac:dyDescent="0.35">
      <c r="A146" s="1">
        <v>39157</v>
      </c>
      <c r="B146">
        <v>16744.150000000001</v>
      </c>
      <c r="C146">
        <f t="shared" si="6"/>
        <v>-6.894265197898623E-3</v>
      </c>
      <c r="D146">
        <f t="shared" si="8"/>
        <v>2.1497268201139364E-4</v>
      </c>
      <c r="E146">
        <f t="shared" si="7"/>
        <v>8.2238975858508319</v>
      </c>
    </row>
    <row r="147" spans="1:5" x14ac:dyDescent="0.35">
      <c r="A147" s="1">
        <v>39160</v>
      </c>
      <c r="B147">
        <v>17009.55</v>
      </c>
      <c r="C147">
        <f t="shared" si="6"/>
        <v>1.5850311899976877E-2</v>
      </c>
      <c r="D147">
        <f t="shared" si="8"/>
        <v>1.9970337927060065E-4</v>
      </c>
      <c r="E147">
        <f t="shared" si="7"/>
        <v>7.2606496738146049</v>
      </c>
    </row>
    <row r="148" spans="1:5" x14ac:dyDescent="0.35">
      <c r="A148" s="1">
        <v>39161</v>
      </c>
      <c r="B148">
        <v>17163.2</v>
      </c>
      <c r="C148">
        <f t="shared" si="6"/>
        <v>9.0331607832071659E-3</v>
      </c>
      <c r="D148">
        <f t="shared" si="8"/>
        <v>2.0440239751923488E-4</v>
      </c>
      <c r="E148">
        <f t="shared" si="7"/>
        <v>8.0962172468742644</v>
      </c>
    </row>
    <row r="149" spans="1:5" x14ac:dyDescent="0.35">
      <c r="A149" s="1">
        <v>39163</v>
      </c>
      <c r="B149">
        <v>17419.2</v>
      </c>
      <c r="C149">
        <f t="shared" si="6"/>
        <v>1.4915633448308006E-2</v>
      </c>
      <c r="D149">
        <f t="shared" si="8"/>
        <v>1.9320365420620738E-4</v>
      </c>
      <c r="E149">
        <f t="shared" si="7"/>
        <v>7.4002547838177648</v>
      </c>
    </row>
    <row r="150" spans="1:5" x14ac:dyDescent="0.35">
      <c r="A150" s="1">
        <v>39164</v>
      </c>
      <c r="B150">
        <v>17480.61</v>
      </c>
      <c r="C150">
        <f t="shared" si="6"/>
        <v>3.5254202259575556E-3</v>
      </c>
      <c r="D150">
        <f t="shared" si="8"/>
        <v>1.9587306046120844E-4</v>
      </c>
      <c r="E150">
        <f t="shared" si="7"/>
        <v>8.4745915022692753</v>
      </c>
    </row>
    <row r="151" spans="1:5" x14ac:dyDescent="0.35">
      <c r="A151" s="1">
        <v>39167</v>
      </c>
      <c r="B151">
        <v>17521.96</v>
      </c>
      <c r="C151">
        <f t="shared" si="6"/>
        <v>2.3654780925836424E-3</v>
      </c>
      <c r="D151">
        <f t="shared" si="8"/>
        <v>1.7914444570011969E-4</v>
      </c>
      <c r="E151">
        <f t="shared" si="7"/>
        <v>8.5960836215743441</v>
      </c>
    </row>
    <row r="152" spans="1:5" x14ac:dyDescent="0.35">
      <c r="A152" s="1">
        <v>39168</v>
      </c>
      <c r="B152">
        <v>17365.05</v>
      </c>
      <c r="C152">
        <f t="shared" si="6"/>
        <v>-8.9550484078265141E-3</v>
      </c>
      <c r="D152">
        <f t="shared" si="8"/>
        <v>1.6331821972412228E-4</v>
      </c>
      <c r="E152">
        <f t="shared" si="7"/>
        <v>8.2287876669712858</v>
      </c>
    </row>
    <row r="153" spans="1:5" x14ac:dyDescent="0.35">
      <c r="A153" s="1">
        <v>39169</v>
      </c>
      <c r="B153">
        <v>17254.73</v>
      </c>
      <c r="C153">
        <f t="shared" si="6"/>
        <v>-6.352990633485058E-3</v>
      </c>
      <c r="D153">
        <f t="shared" si="8"/>
        <v>1.5573787912182298E-4</v>
      </c>
      <c r="E153">
        <f t="shared" si="7"/>
        <v>8.5081796854064073</v>
      </c>
    </row>
    <row r="154" spans="1:5" x14ac:dyDescent="0.35">
      <c r="A154" s="1">
        <v>39170</v>
      </c>
      <c r="B154">
        <v>17263.939999999999</v>
      </c>
      <c r="C154">
        <f t="shared" si="6"/>
        <v>5.3376668310655263E-4</v>
      </c>
      <c r="D154">
        <f t="shared" si="8"/>
        <v>1.4521641795910175E-4</v>
      </c>
      <c r="E154">
        <f t="shared" si="7"/>
        <v>8.835323443922027</v>
      </c>
    </row>
    <row r="155" spans="1:5" x14ac:dyDescent="0.35">
      <c r="A155" s="1">
        <v>39171</v>
      </c>
      <c r="B155">
        <v>17287.650000000001</v>
      </c>
      <c r="C155">
        <f t="shared" si="6"/>
        <v>1.3733829010065355E-3</v>
      </c>
      <c r="D155">
        <f t="shared" si="8"/>
        <v>1.3199986594123622E-4</v>
      </c>
      <c r="E155">
        <f t="shared" si="7"/>
        <v>8.9184203895480092</v>
      </c>
    </row>
    <row r="156" spans="1:5" x14ac:dyDescent="0.35">
      <c r="A156" s="1">
        <v>39174</v>
      </c>
      <c r="B156">
        <v>17028.41</v>
      </c>
      <c r="C156">
        <f t="shared" si="6"/>
        <v>-1.4995676104039681E-2</v>
      </c>
      <c r="D156">
        <f t="shared" si="8"/>
        <v>1.2013457675915802E-4</v>
      </c>
      <c r="E156">
        <f t="shared" si="7"/>
        <v>7.155077984322066</v>
      </c>
    </row>
    <row r="157" spans="1:5" x14ac:dyDescent="0.35">
      <c r="A157" s="1">
        <v>39175</v>
      </c>
      <c r="B157">
        <v>17244.05</v>
      </c>
      <c r="C157">
        <f t="shared" si="6"/>
        <v>1.2663542867478492E-2</v>
      </c>
      <c r="D157">
        <f t="shared" si="8"/>
        <v>1.2968560640051318E-4</v>
      </c>
      <c r="E157">
        <f t="shared" si="7"/>
        <v>7.7138275441268922</v>
      </c>
    </row>
    <row r="158" spans="1:5" x14ac:dyDescent="0.35">
      <c r="A158" s="1">
        <v>39176</v>
      </c>
      <c r="B158">
        <v>17544.09</v>
      </c>
      <c r="C158">
        <f t="shared" si="6"/>
        <v>1.7399624798118823E-2</v>
      </c>
      <c r="D158">
        <f t="shared" si="8"/>
        <v>1.324833416937625E-4</v>
      </c>
      <c r="E158">
        <f t="shared" si="7"/>
        <v>6.6438837553936922</v>
      </c>
    </row>
    <row r="159" spans="1:5" x14ac:dyDescent="0.35">
      <c r="A159" s="1">
        <v>39177</v>
      </c>
      <c r="B159">
        <v>17491.419999999998</v>
      </c>
      <c r="C159">
        <f t="shared" si="6"/>
        <v>-3.0021505817629693E-3</v>
      </c>
      <c r="D159">
        <f t="shared" si="8"/>
        <v>1.4800997029273258E-4</v>
      </c>
      <c r="E159">
        <f t="shared" si="7"/>
        <v>8.7573369940499557</v>
      </c>
    </row>
    <row r="160" spans="1:5" x14ac:dyDescent="0.35">
      <c r="A160" s="1">
        <v>39182</v>
      </c>
      <c r="B160">
        <v>17664.689999999999</v>
      </c>
      <c r="C160">
        <f t="shared" si="6"/>
        <v>9.9059996272458407E-3</v>
      </c>
      <c r="D160">
        <f t="shared" si="8"/>
        <v>1.3533459080613693E-4</v>
      </c>
      <c r="E160">
        <f t="shared" si="7"/>
        <v>8.1826772660234539</v>
      </c>
    </row>
    <row r="161" spans="1:5" x14ac:dyDescent="0.35">
      <c r="A161" s="1">
        <v>39183</v>
      </c>
      <c r="B161">
        <v>17670.07</v>
      </c>
      <c r="C161">
        <f t="shared" si="6"/>
        <v>3.0456237839447052E-4</v>
      </c>
      <c r="D161">
        <f t="shared" si="8"/>
        <v>1.3194173380992426E-4</v>
      </c>
      <c r="E161">
        <f t="shared" si="7"/>
        <v>8.9324471190796952</v>
      </c>
    </row>
    <row r="162" spans="1:5" x14ac:dyDescent="0.35">
      <c r="A162" s="1">
        <v>39184</v>
      </c>
      <c r="B162">
        <v>17540.419999999998</v>
      </c>
      <c r="C162">
        <f t="shared" si="6"/>
        <v>-7.3372657833274827E-3</v>
      </c>
      <c r="D162">
        <f t="shared" si="8"/>
        <v>1.1991820054914143E-4</v>
      </c>
      <c r="E162">
        <f t="shared" si="7"/>
        <v>8.5797657779926713</v>
      </c>
    </row>
    <row r="163" spans="1:5" x14ac:dyDescent="0.35">
      <c r="A163" s="1">
        <v>39185</v>
      </c>
      <c r="B163">
        <v>17363.95</v>
      </c>
      <c r="C163">
        <f t="shared" si="6"/>
        <v>-1.0060762513098178E-2</v>
      </c>
      <c r="D163">
        <f t="shared" si="8"/>
        <v>1.1389200341550662E-4</v>
      </c>
      <c r="E163">
        <f t="shared" si="7"/>
        <v>8.1915325122401033</v>
      </c>
    </row>
    <row r="164" spans="1:5" x14ac:dyDescent="0.35">
      <c r="A164" s="1">
        <v>39188</v>
      </c>
      <c r="B164">
        <v>17628.3</v>
      </c>
      <c r="C164">
        <f t="shared" si="6"/>
        <v>1.5224070559981947E-2</v>
      </c>
      <c r="D164">
        <f t="shared" si="8"/>
        <v>1.1273632533274809E-4</v>
      </c>
      <c r="E164">
        <f t="shared" si="7"/>
        <v>7.0345791548386725</v>
      </c>
    </row>
    <row r="165" spans="1:5" x14ac:dyDescent="0.35">
      <c r="A165" s="1">
        <v>39189</v>
      </c>
      <c r="B165">
        <v>17527.45</v>
      </c>
      <c r="C165">
        <f t="shared" si="6"/>
        <v>-5.7209146656228083E-3</v>
      </c>
      <c r="D165">
        <f t="shared" si="8"/>
        <v>1.2359142138517043E-4</v>
      </c>
      <c r="E165">
        <f t="shared" si="7"/>
        <v>8.7337144025455409</v>
      </c>
    </row>
    <row r="166" spans="1:5" x14ac:dyDescent="0.35">
      <c r="A166" s="1">
        <v>39190</v>
      </c>
      <c r="B166">
        <v>17667.330000000002</v>
      </c>
      <c r="C166">
        <f t="shared" si="6"/>
        <v>7.9806246772919625E-3</v>
      </c>
      <c r="D166">
        <f t="shared" si="8"/>
        <v>1.1530550965300163E-4</v>
      </c>
      <c r="E166">
        <f t="shared" si="7"/>
        <v>8.5155634477857589</v>
      </c>
    </row>
    <row r="167" spans="1:5" x14ac:dyDescent="0.35">
      <c r="A167" s="1">
        <v>39191</v>
      </c>
      <c r="B167">
        <v>17371.97</v>
      </c>
      <c r="C167">
        <f t="shared" si="6"/>
        <v>-1.671786285760217E-2</v>
      </c>
      <c r="D167">
        <f t="shared" si="8"/>
        <v>1.1059863693879983E-4</v>
      </c>
      <c r="E167">
        <f t="shared" si="7"/>
        <v>6.5825649719212471</v>
      </c>
    </row>
    <row r="168" spans="1:5" x14ac:dyDescent="0.35">
      <c r="A168" s="1">
        <v>39192</v>
      </c>
      <c r="B168">
        <v>17452.62</v>
      </c>
      <c r="C168">
        <f t="shared" si="6"/>
        <v>4.6425362235830367E-3</v>
      </c>
      <c r="D168">
        <f t="shared" si="8"/>
        <v>1.2599984959702756E-4</v>
      </c>
      <c r="E168">
        <f t="shared" si="7"/>
        <v>8.8081729533010229</v>
      </c>
    </row>
    <row r="169" spans="1:5" x14ac:dyDescent="0.35">
      <c r="A169" s="1">
        <v>39195</v>
      </c>
      <c r="B169">
        <v>17455.37</v>
      </c>
      <c r="C169">
        <f t="shared" si="6"/>
        <v>1.5756946521496487E-4</v>
      </c>
      <c r="D169">
        <f t="shared" si="8"/>
        <v>1.1647517600510308E-4</v>
      </c>
      <c r="E169">
        <f t="shared" si="7"/>
        <v>9.0576192266935198</v>
      </c>
    </row>
    <row r="170" spans="1:5" x14ac:dyDescent="0.35">
      <c r="A170" s="1">
        <v>39196</v>
      </c>
      <c r="B170">
        <v>17451.77</v>
      </c>
      <c r="C170">
        <f t="shared" si="6"/>
        <v>-2.062402572960954E-4</v>
      </c>
      <c r="D170">
        <f t="shared" si="8"/>
        <v>1.0585586990278379E-4</v>
      </c>
      <c r="E170">
        <f t="shared" si="7"/>
        <v>9.1530302866458904</v>
      </c>
    </row>
    <row r="171" spans="1:5" x14ac:dyDescent="0.35">
      <c r="A171" s="1">
        <v>39197</v>
      </c>
      <c r="B171">
        <v>17236.16</v>
      </c>
      <c r="C171">
        <f t="shared" si="6"/>
        <v>-1.2354620763395378E-2</v>
      </c>
      <c r="D171">
        <f t="shared" si="8"/>
        <v>9.6206571183280408E-5</v>
      </c>
      <c r="E171">
        <f t="shared" si="7"/>
        <v>7.6624616613400205</v>
      </c>
    </row>
    <row r="172" spans="1:5" x14ac:dyDescent="0.35">
      <c r="A172" s="1">
        <v>39198</v>
      </c>
      <c r="B172">
        <v>17429.169999999998</v>
      </c>
      <c r="C172">
        <f t="shared" si="6"/>
        <v>1.1197969849432728E-2</v>
      </c>
      <c r="D172">
        <f t="shared" si="8"/>
        <v>1.0135252682857445E-4</v>
      </c>
      <c r="E172">
        <f t="shared" si="7"/>
        <v>7.9596940859139655</v>
      </c>
    </row>
    <row r="173" spans="1:5" x14ac:dyDescent="0.35">
      <c r="A173" s="1">
        <v>39199</v>
      </c>
      <c r="B173">
        <v>17400.41</v>
      </c>
      <c r="C173">
        <f t="shared" si="6"/>
        <v>-1.6501072627094922E-3</v>
      </c>
      <c r="D173">
        <f t="shared" si="8"/>
        <v>1.0354495804390461E-4</v>
      </c>
      <c r="E173">
        <f t="shared" si="7"/>
        <v>9.1492083169636569</v>
      </c>
    </row>
    <row r="174" spans="1:5" x14ac:dyDescent="0.35">
      <c r="A174" s="1">
        <v>39204</v>
      </c>
      <c r="B174">
        <v>17394.919999999998</v>
      </c>
      <c r="C174">
        <f t="shared" si="6"/>
        <v>-3.1550980695291666E-4</v>
      </c>
      <c r="D174">
        <f t="shared" si="8"/>
        <v>9.4350818184761752E-5</v>
      </c>
      <c r="E174">
        <f t="shared" si="7"/>
        <v>9.2674355473446486</v>
      </c>
    </row>
    <row r="175" spans="1:5" x14ac:dyDescent="0.35">
      <c r="A175" s="1">
        <v>39210</v>
      </c>
      <c r="B175">
        <v>17656.84</v>
      </c>
      <c r="C175">
        <f t="shared" si="6"/>
        <v>1.505726959365159E-2</v>
      </c>
      <c r="D175">
        <f t="shared" si="8"/>
        <v>8.5755883746807608E-5</v>
      </c>
      <c r="E175">
        <f t="shared" si="7"/>
        <v>6.7202063003304655</v>
      </c>
    </row>
    <row r="176" spans="1:5" x14ac:dyDescent="0.35">
      <c r="A176" s="1">
        <v>39211</v>
      </c>
      <c r="B176">
        <v>17748.12</v>
      </c>
      <c r="C176">
        <f t="shared" si="6"/>
        <v>5.1696679587060219E-3</v>
      </c>
      <c r="D176">
        <f t="shared" si="8"/>
        <v>9.8610766969268145E-5</v>
      </c>
      <c r="E176">
        <f t="shared" si="7"/>
        <v>8.9533103397305016</v>
      </c>
    </row>
    <row r="177" spans="1:5" x14ac:dyDescent="0.35">
      <c r="A177" s="1">
        <v>39212</v>
      </c>
      <c r="B177">
        <v>17736.96</v>
      </c>
      <c r="C177">
        <f t="shared" si="6"/>
        <v>-6.2879899392160156E-4</v>
      </c>
      <c r="D177">
        <f t="shared" si="8"/>
        <v>9.2055423677547729E-5</v>
      </c>
      <c r="E177">
        <f t="shared" si="7"/>
        <v>9.2888246209833429</v>
      </c>
    </row>
    <row r="178" spans="1:5" x14ac:dyDescent="0.35">
      <c r="A178" s="1">
        <v>39213</v>
      </c>
      <c r="B178">
        <v>17553.72</v>
      </c>
      <c r="C178">
        <f t="shared" si="6"/>
        <v>-1.0330969906906143E-2</v>
      </c>
      <c r="D178">
        <f t="shared" si="8"/>
        <v>8.3696788498108108E-5</v>
      </c>
      <c r="E178">
        <f t="shared" si="7"/>
        <v>8.1131243532901944</v>
      </c>
    </row>
    <row r="179" spans="1:5" x14ac:dyDescent="0.35">
      <c r="A179" s="1">
        <v>39216</v>
      </c>
      <c r="B179">
        <v>17677.939999999999</v>
      </c>
      <c r="C179">
        <f t="shared" si="6"/>
        <v>7.0765626887062984E-3</v>
      </c>
      <c r="D179">
        <f t="shared" si="8"/>
        <v>8.5797129657746527E-5</v>
      </c>
      <c r="E179">
        <f t="shared" si="7"/>
        <v>8.779848842294621</v>
      </c>
    </row>
    <row r="180" spans="1:5" x14ac:dyDescent="0.35">
      <c r="A180" s="1">
        <v>39217</v>
      </c>
      <c r="B180">
        <v>17512.98</v>
      </c>
      <c r="C180">
        <f t="shared" si="6"/>
        <v>-9.3314039984296326E-3</v>
      </c>
      <c r="D180">
        <f t="shared" si="8"/>
        <v>8.2539817464597184E-5</v>
      </c>
      <c r="E180">
        <f t="shared" si="7"/>
        <v>8.3472831356339228</v>
      </c>
    </row>
    <row r="181" spans="1:5" x14ac:dyDescent="0.35">
      <c r="A181" s="1">
        <v>39218</v>
      </c>
      <c r="B181">
        <v>17529</v>
      </c>
      <c r="C181">
        <f t="shared" si="6"/>
        <v>9.1475008822030496E-4</v>
      </c>
      <c r="D181">
        <f t="shared" si="8"/>
        <v>8.2953397677665311E-5</v>
      </c>
      <c r="E181">
        <f t="shared" si="7"/>
        <v>9.3871443790744369</v>
      </c>
    </row>
    <row r="182" spans="1:5" x14ac:dyDescent="0.35">
      <c r="A182" s="1">
        <v>39219</v>
      </c>
      <c r="B182">
        <v>17498.599999999999</v>
      </c>
      <c r="C182">
        <f t="shared" si="6"/>
        <v>-1.7342689257802187E-3</v>
      </c>
      <c r="D182">
        <f t="shared" si="8"/>
        <v>7.5465041948982709E-5</v>
      </c>
      <c r="E182">
        <f t="shared" si="7"/>
        <v>9.451985639099588</v>
      </c>
    </row>
    <row r="183" spans="1:5" x14ac:dyDescent="0.35">
      <c r="A183" s="1">
        <v>39220</v>
      </c>
      <c r="B183">
        <v>17399.580000000002</v>
      </c>
      <c r="C183">
        <f t="shared" si="6"/>
        <v>-5.6587384133586008E-3</v>
      </c>
      <c r="D183">
        <f t="shared" si="8"/>
        <v>6.885753216027343E-5</v>
      </c>
      <c r="E183">
        <f t="shared" si="7"/>
        <v>9.1184336451544006</v>
      </c>
    </row>
    <row r="184" spans="1:5" x14ac:dyDescent="0.35">
      <c r="A184" s="1">
        <v>39223</v>
      </c>
      <c r="B184">
        <v>17556.87</v>
      </c>
      <c r="C184">
        <f t="shared" si="6"/>
        <v>9.039873376253749E-3</v>
      </c>
      <c r="D184">
        <f t="shared" si="8"/>
        <v>6.5498375101800331E-5</v>
      </c>
      <c r="E184">
        <f t="shared" si="7"/>
        <v>8.3858312084359099</v>
      </c>
    </row>
    <row r="185" spans="1:5" x14ac:dyDescent="0.35">
      <c r="A185" s="1">
        <v>39224</v>
      </c>
      <c r="B185">
        <v>17680.05</v>
      </c>
      <c r="C185">
        <f t="shared" si="6"/>
        <v>7.0160569623173323E-3</v>
      </c>
      <c r="D185">
        <f t="shared" si="8"/>
        <v>6.6977589918220602E-5</v>
      </c>
      <c r="E185">
        <f t="shared" si="7"/>
        <v>8.8762043308719072</v>
      </c>
    </row>
    <row r="186" spans="1:5" x14ac:dyDescent="0.35">
      <c r="A186" s="1">
        <v>39225</v>
      </c>
      <c r="B186">
        <v>17705.12</v>
      </c>
      <c r="C186">
        <f t="shared" si="6"/>
        <v>1.4179824152080853E-3</v>
      </c>
      <c r="D186">
        <f t="shared" si="8"/>
        <v>6.5358705967512849E-5</v>
      </c>
      <c r="E186">
        <f t="shared" si="7"/>
        <v>9.6048562289893376</v>
      </c>
    </row>
    <row r="187" spans="1:5" x14ac:dyDescent="0.35">
      <c r="A187" s="1">
        <v>39226</v>
      </c>
      <c r="B187">
        <v>17696.97</v>
      </c>
      <c r="C187">
        <f t="shared" si="6"/>
        <v>-4.603188230295992E-4</v>
      </c>
      <c r="D187">
        <f t="shared" si="8"/>
        <v>5.9581890755058389E-5</v>
      </c>
      <c r="E187">
        <f t="shared" si="7"/>
        <v>9.7246025371691243</v>
      </c>
    </row>
    <row r="188" spans="1:5" x14ac:dyDescent="0.35">
      <c r="A188" s="1">
        <v>39227</v>
      </c>
      <c r="B188">
        <v>17481.21</v>
      </c>
      <c r="C188">
        <f t="shared" si="6"/>
        <v>-1.2191917599453581E-2</v>
      </c>
      <c r="D188">
        <f t="shared" si="8"/>
        <v>5.4167839302692536E-5</v>
      </c>
      <c r="E188">
        <f t="shared" si="7"/>
        <v>7.0793068228537264</v>
      </c>
    </row>
    <row r="189" spans="1:5" x14ac:dyDescent="0.35">
      <c r="A189" s="1">
        <v>39231</v>
      </c>
      <c r="B189">
        <v>17672.560000000001</v>
      </c>
      <c r="C189">
        <f t="shared" si="6"/>
        <v>1.0946038632337361E-2</v>
      </c>
      <c r="D189">
        <f t="shared" si="8"/>
        <v>6.2783177311016982E-5</v>
      </c>
      <c r="E189">
        <f t="shared" si="7"/>
        <v>7.7674178840054484</v>
      </c>
    </row>
    <row r="190" spans="1:5" x14ac:dyDescent="0.35">
      <c r="A190" s="1">
        <v>39232</v>
      </c>
      <c r="B190">
        <v>17588.259999999998</v>
      </c>
      <c r="C190">
        <f t="shared" si="6"/>
        <v>-4.7701068775549728E-3</v>
      </c>
      <c r="D190">
        <f t="shared" si="8"/>
        <v>6.798407608846881E-5</v>
      </c>
      <c r="E190">
        <f t="shared" si="7"/>
        <v>9.2615422131110954</v>
      </c>
    </row>
    <row r="191" spans="1:5" x14ac:dyDescent="0.35">
      <c r="A191" s="1">
        <v>39233</v>
      </c>
      <c r="B191">
        <v>17875.75</v>
      </c>
      <c r="C191">
        <f t="shared" si="6"/>
        <v>1.6345562323959371E-2</v>
      </c>
      <c r="D191">
        <f t="shared" si="8"/>
        <v>6.3859460873915135E-5</v>
      </c>
      <c r="E191">
        <f t="shared" si="7"/>
        <v>5.4749914362534806</v>
      </c>
    </row>
    <row r="192" spans="1:5" x14ac:dyDescent="0.35">
      <c r="A192" s="1">
        <v>39234</v>
      </c>
      <c r="B192">
        <v>17958.88</v>
      </c>
      <c r="C192">
        <f t="shared" si="6"/>
        <v>4.6504342475141474E-3</v>
      </c>
      <c r="D192">
        <f t="shared" si="8"/>
        <v>8.2400371681077745E-5</v>
      </c>
      <c r="E192">
        <f t="shared" si="7"/>
        <v>9.141463800412172</v>
      </c>
    </row>
    <row r="193" spans="1:5" x14ac:dyDescent="0.35">
      <c r="A193" s="1">
        <v>39237</v>
      </c>
      <c r="B193">
        <v>17973.419999999998</v>
      </c>
      <c r="C193">
        <f t="shared" si="6"/>
        <v>8.0962732642554734E-4</v>
      </c>
      <c r="D193">
        <f t="shared" si="8"/>
        <v>7.68583020578409E-5</v>
      </c>
      <c r="E193">
        <f t="shared" si="7"/>
        <v>9.4650184293991391</v>
      </c>
    </row>
    <row r="194" spans="1:5" x14ac:dyDescent="0.35">
      <c r="A194" s="1">
        <v>39238</v>
      </c>
      <c r="B194">
        <v>18053.810000000001</v>
      </c>
      <c r="C194">
        <f t="shared" si="6"/>
        <v>4.4727158214743247E-3</v>
      </c>
      <c r="D194">
        <f t="shared" si="8"/>
        <v>6.9909238067352748E-5</v>
      </c>
      <c r="E194">
        <f t="shared" si="7"/>
        <v>9.2821533391015212</v>
      </c>
    </row>
    <row r="195" spans="1:5" x14ac:dyDescent="0.35">
      <c r="A195" s="1">
        <v>39239</v>
      </c>
      <c r="B195">
        <v>18040.93</v>
      </c>
      <c r="C195">
        <f t="shared" si="6"/>
        <v>-7.1342281767676843E-4</v>
      </c>
      <c r="D195">
        <f t="shared" si="8"/>
        <v>6.53584024052526E-5</v>
      </c>
      <c r="E195">
        <f t="shared" si="7"/>
        <v>9.6278371492787933</v>
      </c>
    </row>
    <row r="196" spans="1:5" x14ac:dyDescent="0.35">
      <c r="A196" s="1">
        <v>39240</v>
      </c>
      <c r="B196">
        <v>18053.38</v>
      </c>
      <c r="C196">
        <f t="shared" ref="C196:C259" si="9">(B196-B195)/B195</f>
        <v>6.9009746171626004E-4</v>
      </c>
      <c r="D196">
        <f t="shared" si="8"/>
        <v>5.9444672103900877E-5</v>
      </c>
      <c r="E196">
        <f t="shared" si="7"/>
        <v>9.7224531677009924</v>
      </c>
    </row>
    <row r="197" spans="1:5" x14ac:dyDescent="0.35">
      <c r="A197" s="1">
        <v>39241</v>
      </c>
      <c r="B197">
        <v>17779.09</v>
      </c>
      <c r="C197">
        <f t="shared" si="9"/>
        <v>-1.5193276826832474E-2</v>
      </c>
      <c r="D197">
        <f t="shared" si="8"/>
        <v>5.4067239569938793E-5</v>
      </c>
      <c r="E197">
        <f t="shared" ref="E197:E260" si="10">-LN(D197)-C197*C197/D197</f>
        <v>5.5558638330651045</v>
      </c>
    </row>
    <row r="198" spans="1:5" x14ac:dyDescent="0.35">
      <c r="A198" s="1">
        <v>39244</v>
      </c>
      <c r="B198">
        <v>17834.48</v>
      </c>
      <c r="C198">
        <f t="shared" si="9"/>
        <v>3.1154575402902746E-3</v>
      </c>
      <c r="D198">
        <f t="shared" ref="D198:D261" si="11">$H$1*D197+(1-$H$1)*C197*C197</f>
        <v>7.01870537907618E-5</v>
      </c>
      <c r="E198">
        <f t="shared" si="10"/>
        <v>9.426057993420935</v>
      </c>
    </row>
    <row r="199" spans="1:5" x14ac:dyDescent="0.35">
      <c r="A199" s="1">
        <v>39245</v>
      </c>
      <c r="B199">
        <v>17760.91</v>
      </c>
      <c r="C199">
        <f t="shared" si="9"/>
        <v>-4.1251553171160419E-3</v>
      </c>
      <c r="D199">
        <f t="shared" si="11"/>
        <v>6.467169010466103E-5</v>
      </c>
      <c r="E199">
        <f t="shared" si="10"/>
        <v>9.3830594118775092</v>
      </c>
    </row>
    <row r="200" spans="1:5" x14ac:dyDescent="0.35">
      <c r="A200" s="1">
        <v>39246</v>
      </c>
      <c r="B200">
        <v>17732.77</v>
      </c>
      <c r="C200">
        <f t="shared" si="9"/>
        <v>-1.5843782779147813E-3</v>
      </c>
      <c r="D200">
        <f t="shared" si="11"/>
        <v>6.03259689903477E-5</v>
      </c>
      <c r="E200">
        <f t="shared" si="10"/>
        <v>9.6741363759775183</v>
      </c>
    </row>
    <row r="201" spans="1:5" x14ac:dyDescent="0.35">
      <c r="A201" s="1">
        <v>39247</v>
      </c>
      <c r="B201">
        <v>17842.29</v>
      </c>
      <c r="C201">
        <f t="shared" si="9"/>
        <v>6.1761360464270632E-3</v>
      </c>
      <c r="D201">
        <f t="shared" si="11"/>
        <v>5.5053655247695434E-5</v>
      </c>
      <c r="E201">
        <f t="shared" si="10"/>
        <v>9.1143390126267132</v>
      </c>
    </row>
    <row r="202" spans="1:5" x14ac:dyDescent="0.35">
      <c r="A202" s="1">
        <v>39248</v>
      </c>
      <c r="B202">
        <v>17971.490000000002</v>
      </c>
      <c r="C202">
        <f t="shared" si="9"/>
        <v>7.2412229596089247E-3</v>
      </c>
      <c r="D202">
        <f t="shared" si="11"/>
        <v>5.351169477051017E-5</v>
      </c>
      <c r="E202">
        <f t="shared" si="10"/>
        <v>8.8557252795310646</v>
      </c>
    </row>
    <row r="203" spans="1:5" x14ac:dyDescent="0.35">
      <c r="A203" s="1">
        <v>39251</v>
      </c>
      <c r="B203">
        <v>18149.52</v>
      </c>
      <c r="C203">
        <f t="shared" si="9"/>
        <v>9.9062459484438314E-3</v>
      </c>
      <c r="D203">
        <f t="shared" si="11"/>
        <v>5.3413537400489924E-5</v>
      </c>
      <c r="E203">
        <f t="shared" si="10"/>
        <v>8.0002021909094019</v>
      </c>
    </row>
    <row r="204" spans="1:5" x14ac:dyDescent="0.35">
      <c r="A204" s="1">
        <v>39252</v>
      </c>
      <c r="B204">
        <v>18163.61</v>
      </c>
      <c r="C204">
        <f t="shared" si="9"/>
        <v>7.7632907096166425E-4</v>
      </c>
      <c r="D204">
        <f t="shared" si="11"/>
        <v>5.7491646205110725E-5</v>
      </c>
      <c r="E204">
        <f t="shared" si="10"/>
        <v>9.7533878710697319</v>
      </c>
    </row>
    <row r="205" spans="1:5" x14ac:dyDescent="0.35">
      <c r="A205" s="1">
        <v>39253</v>
      </c>
      <c r="B205">
        <v>18211.68</v>
      </c>
      <c r="C205">
        <f t="shared" si="9"/>
        <v>2.6465003377632371E-3</v>
      </c>
      <c r="D205">
        <f t="shared" si="11"/>
        <v>5.2303844841342376E-5</v>
      </c>
      <c r="E205">
        <f t="shared" si="10"/>
        <v>9.7245315123557177</v>
      </c>
    </row>
    <row r="206" spans="1:5" x14ac:dyDescent="0.35">
      <c r="A206" s="1">
        <v>39254</v>
      </c>
      <c r="B206">
        <v>18240.3</v>
      </c>
      <c r="C206">
        <f t="shared" si="9"/>
        <v>1.5715189372973268E-3</v>
      </c>
      <c r="D206">
        <f t="shared" si="11"/>
        <v>4.8172871345291953E-5</v>
      </c>
      <c r="E206">
        <f t="shared" si="10"/>
        <v>9.8894476721955353</v>
      </c>
    </row>
    <row r="207" spans="1:5" x14ac:dyDescent="0.35">
      <c r="A207" s="1">
        <v>39255</v>
      </c>
      <c r="B207">
        <v>18188.63</v>
      </c>
      <c r="C207">
        <f t="shared" si="9"/>
        <v>-2.8327384966255081E-3</v>
      </c>
      <c r="D207">
        <f t="shared" si="11"/>
        <v>4.4005118521663834E-5</v>
      </c>
      <c r="E207">
        <f t="shared" si="10"/>
        <v>9.848852918518828</v>
      </c>
    </row>
    <row r="208" spans="1:5" x14ac:dyDescent="0.35">
      <c r="A208" s="1">
        <v>39258</v>
      </c>
      <c r="B208">
        <v>18087.48</v>
      </c>
      <c r="C208">
        <f t="shared" si="9"/>
        <v>-5.5611665089674951E-3</v>
      </c>
      <c r="D208">
        <f t="shared" si="11"/>
        <v>4.0723976023797194E-5</v>
      </c>
      <c r="E208">
        <f t="shared" si="10"/>
        <v>9.3492742578981201</v>
      </c>
    </row>
    <row r="209" spans="1:5" x14ac:dyDescent="0.35">
      <c r="A209" s="1">
        <v>39259</v>
      </c>
      <c r="B209">
        <v>18066.11</v>
      </c>
      <c r="C209">
        <f t="shared" si="9"/>
        <v>-1.1814802283125665E-3</v>
      </c>
      <c r="D209">
        <f t="shared" si="11"/>
        <v>3.9830534104095725E-5</v>
      </c>
      <c r="E209">
        <f t="shared" si="10"/>
        <v>10.095830886046441</v>
      </c>
    </row>
    <row r="210" spans="1:5" x14ac:dyDescent="0.35">
      <c r="A210" s="1">
        <v>39260</v>
      </c>
      <c r="B210">
        <v>17849.28</v>
      </c>
      <c r="C210">
        <f t="shared" si="9"/>
        <v>-1.2002030320860536E-2</v>
      </c>
      <c r="D210">
        <f t="shared" si="11"/>
        <v>3.6325613771770606E-5</v>
      </c>
      <c r="E210">
        <f t="shared" si="10"/>
        <v>6.2575009297671986</v>
      </c>
    </row>
    <row r="211" spans="1:5" x14ac:dyDescent="0.35">
      <c r="A211" s="1">
        <v>39261</v>
      </c>
      <c r="B211">
        <v>17932.27</v>
      </c>
      <c r="C211">
        <f t="shared" si="9"/>
        <v>4.6494872622313953E-3</v>
      </c>
      <c r="D211">
        <f t="shared" si="11"/>
        <v>4.6149068882185778E-5</v>
      </c>
      <c r="E211">
        <f t="shared" si="10"/>
        <v>9.5152010977639847</v>
      </c>
    </row>
    <row r="212" spans="1:5" x14ac:dyDescent="0.35">
      <c r="A212" s="1">
        <v>39262</v>
      </c>
      <c r="B212">
        <v>18138.36</v>
      </c>
      <c r="C212">
        <f t="shared" si="9"/>
        <v>1.149268887876438E-2</v>
      </c>
      <c r="D212">
        <f t="shared" si="11"/>
        <v>4.3912014357874599E-5</v>
      </c>
      <c r="E212">
        <f t="shared" si="10"/>
        <v>7.0254465185540171</v>
      </c>
    </row>
    <row r="213" spans="1:5" x14ac:dyDescent="0.35">
      <c r="A213" s="1">
        <v>39265</v>
      </c>
      <c r="B213">
        <v>18146.3</v>
      </c>
      <c r="C213">
        <f t="shared" si="9"/>
        <v>4.377463012090779E-4</v>
      </c>
      <c r="D213">
        <f t="shared" si="11"/>
        <v>5.1952376597837387E-5</v>
      </c>
      <c r="E213">
        <f t="shared" si="10"/>
        <v>9.8614946806149053</v>
      </c>
    </row>
    <row r="214" spans="1:5" x14ac:dyDescent="0.35">
      <c r="A214" s="1">
        <v>39266</v>
      </c>
      <c r="B214">
        <v>18149.900000000001</v>
      </c>
      <c r="C214">
        <f t="shared" si="9"/>
        <v>1.9838755007919978E-4</v>
      </c>
      <c r="D214">
        <f t="shared" si="11"/>
        <v>4.723222497022959E-5</v>
      </c>
      <c r="E214">
        <f t="shared" si="10"/>
        <v>9.959600886933055</v>
      </c>
    </row>
    <row r="215" spans="1:5" x14ac:dyDescent="0.35">
      <c r="A215" s="1">
        <v>39268</v>
      </c>
      <c r="B215">
        <v>18221.48</v>
      </c>
      <c r="C215">
        <f t="shared" si="9"/>
        <v>3.9438233819469037E-3</v>
      </c>
      <c r="D215">
        <f t="shared" si="11"/>
        <v>4.2928626798046639E-5</v>
      </c>
      <c r="E215">
        <f t="shared" si="10"/>
        <v>9.693655324980579</v>
      </c>
    </row>
    <row r="216" spans="1:5" x14ac:dyDescent="0.35">
      <c r="A216" s="1">
        <v>39269</v>
      </c>
      <c r="B216">
        <v>18140.939999999999</v>
      </c>
      <c r="C216">
        <f t="shared" si="9"/>
        <v>-4.4200580852927903E-3</v>
      </c>
      <c r="D216">
        <f t="shared" si="11"/>
        <v>4.0432264380165284E-5</v>
      </c>
      <c r="E216">
        <f t="shared" si="10"/>
        <v>9.6326813968147782</v>
      </c>
    </row>
    <row r="217" spans="1:5" x14ac:dyDescent="0.35">
      <c r="A217" s="1">
        <v>39272</v>
      </c>
      <c r="B217">
        <v>18261.98</v>
      </c>
      <c r="C217">
        <f t="shared" si="9"/>
        <v>6.6722011097551112E-3</v>
      </c>
      <c r="D217">
        <f t="shared" si="11"/>
        <v>3.8526781645134187E-5</v>
      </c>
      <c r="E217">
        <f t="shared" si="10"/>
        <v>9.0086420986120554</v>
      </c>
    </row>
    <row r="218" spans="1:5" x14ac:dyDescent="0.35">
      <c r="A218" s="1">
        <v>39273</v>
      </c>
      <c r="B218">
        <v>18252.669999999998</v>
      </c>
      <c r="C218">
        <f t="shared" si="9"/>
        <v>-5.0980233249632893E-4</v>
      </c>
      <c r="D218">
        <f t="shared" si="11"/>
        <v>3.9073155486410439E-5</v>
      </c>
      <c r="E218">
        <f t="shared" si="10"/>
        <v>10.143423302129357</v>
      </c>
    </row>
    <row r="219" spans="1:5" x14ac:dyDescent="0.35">
      <c r="A219" s="1">
        <v>39274</v>
      </c>
      <c r="B219">
        <v>18049.509999999998</v>
      </c>
      <c r="C219">
        <f t="shared" si="9"/>
        <v>-1.113042639789137E-2</v>
      </c>
      <c r="D219">
        <f t="shared" si="11"/>
        <v>3.5533708286993387E-5</v>
      </c>
      <c r="E219">
        <f t="shared" si="10"/>
        <v>6.7585817506281192</v>
      </c>
    </row>
    <row r="220" spans="1:5" x14ac:dyDescent="0.35">
      <c r="A220" s="1">
        <v>39275</v>
      </c>
      <c r="B220">
        <v>17984.14</v>
      </c>
      <c r="C220">
        <f t="shared" si="9"/>
        <v>-3.6217049659519281E-3</v>
      </c>
      <c r="D220">
        <f t="shared" si="11"/>
        <v>4.3590740389908509E-5</v>
      </c>
      <c r="E220">
        <f t="shared" si="10"/>
        <v>9.7397590831633849</v>
      </c>
    </row>
    <row r="221" spans="1:5" x14ac:dyDescent="0.35">
      <c r="A221" s="1">
        <v>39276</v>
      </c>
      <c r="B221">
        <v>18238.95</v>
      </c>
      <c r="C221">
        <f t="shared" si="9"/>
        <v>1.4168595217786411E-2</v>
      </c>
      <c r="D221">
        <f t="shared" si="11"/>
        <v>4.0811764874827001E-5</v>
      </c>
      <c r="E221">
        <f t="shared" si="10"/>
        <v>5.1876377081048464</v>
      </c>
    </row>
    <row r="222" spans="1:5" x14ac:dyDescent="0.35">
      <c r="A222" s="1">
        <v>39280</v>
      </c>
      <c r="B222">
        <v>18217.27</v>
      </c>
      <c r="C222">
        <f t="shared" si="9"/>
        <v>-1.188664917662491E-3</v>
      </c>
      <c r="D222">
        <f t="shared" si="11"/>
        <v>5.5396722743184388E-5</v>
      </c>
      <c r="E222">
        <f t="shared" si="10"/>
        <v>9.7754845649152138</v>
      </c>
    </row>
    <row r="223" spans="1:5" x14ac:dyDescent="0.35">
      <c r="A223" s="1">
        <v>39281</v>
      </c>
      <c r="B223">
        <v>18015.580000000002</v>
      </c>
      <c r="C223">
        <f t="shared" si="9"/>
        <v>-1.107136250382185E-2</v>
      </c>
      <c r="D223">
        <f t="shared" si="11"/>
        <v>5.0473847965482217E-5</v>
      </c>
      <c r="E223">
        <f t="shared" si="10"/>
        <v>7.465568533560246</v>
      </c>
    </row>
    <row r="224" spans="1:5" x14ac:dyDescent="0.35">
      <c r="A224" s="1">
        <v>39282</v>
      </c>
      <c r="B224">
        <v>18116.57</v>
      </c>
      <c r="C224">
        <f t="shared" si="9"/>
        <v>5.605703507741519E-3</v>
      </c>
      <c r="D224">
        <f t="shared" si="11"/>
        <v>5.7048881330597369E-5</v>
      </c>
      <c r="E224">
        <f t="shared" si="10"/>
        <v>9.2207777607682164</v>
      </c>
    </row>
    <row r="225" spans="1:5" x14ac:dyDescent="0.35">
      <c r="A225" s="1">
        <v>39283</v>
      </c>
      <c r="B225">
        <v>18157.93</v>
      </c>
      <c r="C225">
        <f t="shared" si="9"/>
        <v>2.2829928623354524E-3</v>
      </c>
      <c r="D225">
        <f t="shared" si="11"/>
        <v>5.4712096596923969E-5</v>
      </c>
      <c r="E225">
        <f t="shared" si="10"/>
        <v>9.7181624005113498</v>
      </c>
    </row>
    <row r="226" spans="1:5" x14ac:dyDescent="0.35">
      <c r="A226" s="1">
        <v>39286</v>
      </c>
      <c r="B226">
        <v>17963.64</v>
      </c>
      <c r="C226">
        <f t="shared" si="9"/>
        <v>-1.0700008205781214E-2</v>
      </c>
      <c r="D226">
        <f t="shared" si="11"/>
        <v>5.0198103393398636E-5</v>
      </c>
      <c r="E226">
        <f t="shared" si="10"/>
        <v>7.618766354393582</v>
      </c>
    </row>
    <row r="227" spans="1:5" x14ac:dyDescent="0.35">
      <c r="A227" s="1">
        <v>39287</v>
      </c>
      <c r="B227">
        <v>18002.03</v>
      </c>
      <c r="C227">
        <f t="shared" si="9"/>
        <v>2.1370947090901074E-3</v>
      </c>
      <c r="D227">
        <f t="shared" si="11"/>
        <v>5.6061007259723758E-5</v>
      </c>
      <c r="E227">
        <f t="shared" si="10"/>
        <v>9.7076021223428892</v>
      </c>
    </row>
    <row r="228" spans="1:5" x14ac:dyDescent="0.35">
      <c r="A228" s="1">
        <v>39288</v>
      </c>
      <c r="B228">
        <v>17858.419999999998</v>
      </c>
      <c r="C228">
        <f t="shared" si="9"/>
        <v>-7.9774336560932621E-3</v>
      </c>
      <c r="D228">
        <f t="shared" si="11"/>
        <v>5.136519664219296E-5</v>
      </c>
      <c r="E228">
        <f t="shared" si="10"/>
        <v>8.637589261462816</v>
      </c>
    </row>
    <row r="229" spans="1:5" x14ac:dyDescent="0.35">
      <c r="A229" s="1">
        <v>39289</v>
      </c>
      <c r="B229">
        <v>17702.09</v>
      </c>
      <c r="C229">
        <f t="shared" si="9"/>
        <v>-8.7538539243672241E-3</v>
      </c>
      <c r="D229">
        <f t="shared" si="11"/>
        <v>5.2484506562188512E-5</v>
      </c>
      <c r="E229">
        <f t="shared" si="10"/>
        <v>8.3949434076952532</v>
      </c>
    </row>
    <row r="230" spans="1:5" x14ac:dyDescent="0.35">
      <c r="A230" s="1">
        <v>39290</v>
      </c>
      <c r="B230">
        <v>17283.810000000001</v>
      </c>
      <c r="C230">
        <f t="shared" si="9"/>
        <v>-2.3628848345025859E-2</v>
      </c>
      <c r="D230">
        <f t="shared" si="11"/>
        <v>5.4686371563958527E-5</v>
      </c>
      <c r="E230">
        <f t="shared" si="10"/>
        <v>-0.39563987879962603</v>
      </c>
    </row>
    <row r="231" spans="1:5" x14ac:dyDescent="0.35">
      <c r="A231" s="1">
        <v>39293</v>
      </c>
      <c r="B231">
        <v>17289.3</v>
      </c>
      <c r="C231">
        <f t="shared" si="9"/>
        <v>3.1763829850003916E-4</v>
      </c>
      <c r="D231">
        <f t="shared" si="11"/>
        <v>1.0061380789216805E-4</v>
      </c>
      <c r="E231">
        <f t="shared" si="10"/>
        <v>9.2032182686190342</v>
      </c>
    </row>
    <row r="232" spans="1:5" x14ac:dyDescent="0.35">
      <c r="A232" s="1">
        <v>39294</v>
      </c>
      <c r="B232">
        <v>17248.89</v>
      </c>
      <c r="C232">
        <f t="shared" si="9"/>
        <v>-2.3372837535354154E-3</v>
      </c>
      <c r="D232">
        <f t="shared" si="11"/>
        <v>9.1447863621065443E-5</v>
      </c>
      <c r="E232">
        <f t="shared" si="10"/>
        <v>9.2400037319162891</v>
      </c>
    </row>
    <row r="233" spans="1:5" x14ac:dyDescent="0.35">
      <c r="A233" s="1">
        <v>39295</v>
      </c>
      <c r="B233">
        <v>16870.98</v>
      </c>
      <c r="C233">
        <f t="shared" si="9"/>
        <v>-2.1909235898657817E-2</v>
      </c>
      <c r="D233">
        <f t="shared" si="11"/>
        <v>8.3606747514174162E-5</v>
      </c>
      <c r="E233">
        <f t="shared" si="10"/>
        <v>3.6480480768247405</v>
      </c>
    </row>
    <row r="234" spans="1:5" x14ac:dyDescent="0.35">
      <c r="A234" s="1">
        <v>39296</v>
      </c>
      <c r="B234">
        <v>16984.11</v>
      </c>
      <c r="C234">
        <f t="shared" si="9"/>
        <v>6.7055974223193329E-3</v>
      </c>
      <c r="D234">
        <f t="shared" si="11"/>
        <v>1.1975585819973706E-4</v>
      </c>
      <c r="E234">
        <f t="shared" si="10"/>
        <v>8.6545828581784363</v>
      </c>
    </row>
    <row r="235" spans="1:5" x14ac:dyDescent="0.35">
      <c r="A235" s="1">
        <v>39297</v>
      </c>
      <c r="B235">
        <v>16979.86</v>
      </c>
      <c r="C235">
        <f t="shared" si="9"/>
        <v>-2.5023389509370818E-4</v>
      </c>
      <c r="D235">
        <f t="shared" si="11"/>
        <v>1.1293555546361411E-4</v>
      </c>
      <c r="E235">
        <f t="shared" si="10"/>
        <v>9.0881387586011044</v>
      </c>
    </row>
    <row r="236" spans="1:5" x14ac:dyDescent="0.35">
      <c r="A236" s="1">
        <v>39300</v>
      </c>
      <c r="B236">
        <v>16914.46</v>
      </c>
      <c r="C236">
        <f t="shared" si="9"/>
        <v>-3.8516218626067265E-3</v>
      </c>
      <c r="D236">
        <f t="shared" si="11"/>
        <v>1.0264247943484558E-4</v>
      </c>
      <c r="E236">
        <f t="shared" si="10"/>
        <v>9.0397279660384484</v>
      </c>
    </row>
    <row r="237" spans="1:5" x14ac:dyDescent="0.35">
      <c r="A237" s="1">
        <v>39301</v>
      </c>
      <c r="B237">
        <v>16921.77</v>
      </c>
      <c r="C237">
        <f t="shared" si="9"/>
        <v>4.32174600903683E-4</v>
      </c>
      <c r="D237">
        <f t="shared" si="11"/>
        <v>9.4635164599612197E-5</v>
      </c>
      <c r="E237">
        <f t="shared" si="10"/>
        <v>9.2635078012586032</v>
      </c>
    </row>
    <row r="238" spans="1:5" x14ac:dyDescent="0.35">
      <c r="A238" s="1">
        <v>39302</v>
      </c>
      <c r="B238">
        <v>17029.28</v>
      </c>
      <c r="C238">
        <f t="shared" si="9"/>
        <v>6.3533542885879195E-3</v>
      </c>
      <c r="D238">
        <f t="shared" si="11"/>
        <v>8.6022254637556006E-5</v>
      </c>
      <c r="E238">
        <f t="shared" si="10"/>
        <v>8.8916641954137532</v>
      </c>
    </row>
    <row r="239" spans="1:5" x14ac:dyDescent="0.35">
      <c r="A239" s="1">
        <v>39303</v>
      </c>
      <c r="B239">
        <v>17170.599999999999</v>
      </c>
      <c r="C239">
        <f t="shared" si="9"/>
        <v>8.2986479757217995E-3</v>
      </c>
      <c r="D239">
        <f t="shared" si="11"/>
        <v>8.1858701707651527E-5</v>
      </c>
      <c r="E239">
        <f t="shared" si="10"/>
        <v>8.5692179934110921</v>
      </c>
    </row>
    <row r="240" spans="1:5" x14ac:dyDescent="0.35">
      <c r="A240" s="1">
        <v>39304</v>
      </c>
      <c r="B240">
        <v>16764.09</v>
      </c>
      <c r="C240">
        <f t="shared" si="9"/>
        <v>-2.3674769664426311E-2</v>
      </c>
      <c r="D240">
        <f t="shared" si="11"/>
        <v>8.067401714649033E-5</v>
      </c>
      <c r="E240">
        <f t="shared" si="10"/>
        <v>2.4774454478550672</v>
      </c>
    </row>
    <row r="241" spans="1:5" x14ac:dyDescent="0.35">
      <c r="A241" s="1">
        <v>39307</v>
      </c>
      <c r="B241">
        <v>16800.05</v>
      </c>
      <c r="C241">
        <f t="shared" si="9"/>
        <v>2.1450612589170737E-3</v>
      </c>
      <c r="D241">
        <f t="shared" si="11"/>
        <v>1.2442968638144857E-4</v>
      </c>
      <c r="E241">
        <f t="shared" si="10"/>
        <v>8.95479075007791</v>
      </c>
    </row>
    <row r="242" spans="1:5" x14ac:dyDescent="0.35">
      <c r="A242" s="1">
        <v>39308</v>
      </c>
      <c r="B242">
        <v>16844.61</v>
      </c>
      <c r="C242">
        <f t="shared" si="9"/>
        <v>2.6523730584135947E-3</v>
      </c>
      <c r="D242">
        <f t="shared" si="11"/>
        <v>1.1350233006583116E-4</v>
      </c>
      <c r="E242">
        <f t="shared" si="10"/>
        <v>9.0217053557463078</v>
      </c>
    </row>
    <row r="243" spans="1:5" x14ac:dyDescent="0.35">
      <c r="A243" s="1">
        <v>39309</v>
      </c>
      <c r="B243">
        <v>16475.61</v>
      </c>
      <c r="C243">
        <f t="shared" si="9"/>
        <v>-2.190611714964015E-2</v>
      </c>
      <c r="D243">
        <f t="shared" si="11"/>
        <v>1.037933999609057E-4</v>
      </c>
      <c r="E243">
        <f t="shared" si="10"/>
        <v>4.5497123818587015</v>
      </c>
    </row>
    <row r="244" spans="1:5" x14ac:dyDescent="0.35">
      <c r="A244" s="1">
        <v>39310</v>
      </c>
      <c r="B244">
        <v>16148.49</v>
      </c>
      <c r="C244">
        <f t="shared" si="9"/>
        <v>-1.9854803555073273E-2</v>
      </c>
      <c r="D244">
        <f t="shared" si="11"/>
        <v>1.3808919407017208E-4</v>
      </c>
      <c r="E244">
        <f t="shared" si="10"/>
        <v>6.0328383170385669</v>
      </c>
    </row>
    <row r="245" spans="1:5" x14ac:dyDescent="0.35">
      <c r="A245" s="1">
        <v>39311</v>
      </c>
      <c r="B245">
        <v>15273.68</v>
      </c>
      <c r="C245">
        <f t="shared" si="9"/>
        <v>-5.4172866936784768E-2</v>
      </c>
      <c r="D245">
        <f t="shared" si="11"/>
        <v>1.6144558180107181E-4</v>
      </c>
      <c r="E245">
        <f t="shared" si="10"/>
        <v>-9.4462966228359946</v>
      </c>
    </row>
    <row r="246" spans="1:5" x14ac:dyDescent="0.35">
      <c r="A246" s="1">
        <v>39314</v>
      </c>
      <c r="B246">
        <v>15732.48</v>
      </c>
      <c r="C246">
        <f t="shared" si="9"/>
        <v>3.0038602353853115E-2</v>
      </c>
      <c r="D246">
        <f t="shared" si="11"/>
        <v>4.1434334402191291E-4</v>
      </c>
      <c r="E246">
        <f t="shared" si="10"/>
        <v>5.6111104511493082</v>
      </c>
    </row>
    <row r="247" spans="1:5" x14ac:dyDescent="0.35">
      <c r="A247" s="1">
        <v>39315</v>
      </c>
      <c r="B247">
        <v>15901.34</v>
      </c>
      <c r="C247">
        <f t="shared" si="9"/>
        <v>1.0733209258807294E-2</v>
      </c>
      <c r="D247">
        <f t="shared" si="11"/>
        <v>4.5884255267419221E-4</v>
      </c>
      <c r="E247">
        <f t="shared" si="10"/>
        <v>7.4357330341353753</v>
      </c>
    </row>
    <row r="248" spans="1:5" x14ac:dyDescent="0.35">
      <c r="A248" s="1">
        <v>39316</v>
      </c>
      <c r="B248">
        <v>15900.64</v>
      </c>
      <c r="C248">
        <f t="shared" si="9"/>
        <v>-4.4021447249145519E-5</v>
      </c>
      <c r="D248">
        <f t="shared" si="11"/>
        <v>4.2750536381641748E-4</v>
      </c>
      <c r="E248">
        <f t="shared" si="10"/>
        <v>7.7575391897131398</v>
      </c>
    </row>
    <row r="249" spans="1:5" x14ac:dyDescent="0.35">
      <c r="A249" s="1">
        <v>39317</v>
      </c>
      <c r="B249">
        <v>16316.32</v>
      </c>
      <c r="C249">
        <f t="shared" si="9"/>
        <v>2.6142343955966572E-2</v>
      </c>
      <c r="D249">
        <f t="shared" si="11"/>
        <v>3.8852059629263718E-4</v>
      </c>
      <c r="E249">
        <f t="shared" si="10"/>
        <v>6.0941272630197574</v>
      </c>
    </row>
    <row r="250" spans="1:5" x14ac:dyDescent="0.35">
      <c r="A250" s="1">
        <v>39318</v>
      </c>
      <c r="B250">
        <v>16248.97</v>
      </c>
      <c r="C250">
        <f t="shared" si="9"/>
        <v>-4.1277690067368358E-3</v>
      </c>
      <c r="D250">
        <f t="shared" si="11"/>
        <v>4.1541317239707193E-4</v>
      </c>
      <c r="E250">
        <f t="shared" si="10"/>
        <v>7.7452212009622121</v>
      </c>
    </row>
    <row r="251" spans="1:5" x14ac:dyDescent="0.35">
      <c r="A251" s="1">
        <v>39322</v>
      </c>
      <c r="B251">
        <v>16287.49</v>
      </c>
      <c r="C251">
        <f t="shared" si="9"/>
        <v>2.3706117987786573E-3</v>
      </c>
      <c r="D251">
        <f t="shared" si="11"/>
        <v>3.7908470355561054E-4</v>
      </c>
      <c r="E251">
        <f t="shared" si="10"/>
        <v>7.8629262296861553</v>
      </c>
    </row>
    <row r="252" spans="1:5" x14ac:dyDescent="0.35">
      <c r="A252" s="1">
        <v>39323</v>
      </c>
      <c r="B252">
        <v>16012.83</v>
      </c>
      <c r="C252">
        <f t="shared" si="9"/>
        <v>-1.6863249033460641E-2</v>
      </c>
      <c r="D252">
        <f t="shared" si="11"/>
        <v>3.4502780120432291E-4</v>
      </c>
      <c r="E252">
        <f t="shared" si="10"/>
        <v>7.1476935191433988</v>
      </c>
    </row>
    <row r="253" spans="1:5" x14ac:dyDescent="0.35">
      <c r="A253" s="1">
        <v>39324</v>
      </c>
      <c r="B253">
        <v>16153.82</v>
      </c>
      <c r="C253">
        <f t="shared" si="9"/>
        <v>8.8048146392611295E-3</v>
      </c>
      <c r="D253">
        <f t="shared" si="11"/>
        <v>3.3949623684310709E-4</v>
      </c>
      <c r="E253">
        <f t="shared" si="10"/>
        <v>7.7596953532933934</v>
      </c>
    </row>
    <row r="254" spans="1:5" x14ac:dyDescent="0.35">
      <c r="A254" s="1">
        <v>39325</v>
      </c>
      <c r="B254">
        <v>16569.09</v>
      </c>
      <c r="C254">
        <f t="shared" si="9"/>
        <v>2.5707232097423423E-2</v>
      </c>
      <c r="D254">
        <f t="shared" si="11"/>
        <v>3.1560661053664984E-4</v>
      </c>
      <c r="E254">
        <f t="shared" si="10"/>
        <v>5.9670725149332</v>
      </c>
    </row>
    <row r="255" spans="1:5" x14ac:dyDescent="0.35">
      <c r="A255" s="1">
        <v>39329</v>
      </c>
      <c r="B255">
        <v>16420.47</v>
      </c>
      <c r="C255">
        <f t="shared" si="9"/>
        <v>-8.9697140881001298E-3</v>
      </c>
      <c r="D255">
        <f t="shared" si="11"/>
        <v>3.4709101927785373E-4</v>
      </c>
      <c r="E255">
        <f t="shared" si="10"/>
        <v>7.7341232999850309</v>
      </c>
    </row>
    <row r="256" spans="1:5" x14ac:dyDescent="0.35">
      <c r="A256" s="1">
        <v>39330</v>
      </c>
      <c r="B256">
        <v>16158.45</v>
      </c>
      <c r="C256">
        <f t="shared" si="9"/>
        <v>-1.5956912317369749E-2</v>
      </c>
      <c r="D256">
        <f t="shared" si="11"/>
        <v>3.2277609559716553E-4</v>
      </c>
      <c r="E256">
        <f t="shared" si="10"/>
        <v>7.2496981838734982</v>
      </c>
    </row>
    <row r="257" spans="1:5" x14ac:dyDescent="0.35">
      <c r="A257" s="1">
        <v>39331</v>
      </c>
      <c r="B257">
        <v>16257</v>
      </c>
      <c r="C257">
        <f t="shared" si="9"/>
        <v>6.0989760775321438E-3</v>
      </c>
      <c r="D257">
        <f t="shared" si="11"/>
        <v>3.165611030379416E-4</v>
      </c>
      <c r="E257">
        <f t="shared" si="10"/>
        <v>7.9404892866077672</v>
      </c>
    </row>
    <row r="258" spans="1:5" x14ac:dyDescent="0.35">
      <c r="A258" s="1">
        <v>39332</v>
      </c>
      <c r="B258">
        <v>16122.16</v>
      </c>
      <c r="C258">
        <f t="shared" si="9"/>
        <v>-8.2942732361444386E-3</v>
      </c>
      <c r="D258">
        <f t="shared" si="11"/>
        <v>2.910854598031649E-4</v>
      </c>
      <c r="E258">
        <f t="shared" si="10"/>
        <v>7.9055542383789099</v>
      </c>
    </row>
    <row r="259" spans="1:5" x14ac:dyDescent="0.35">
      <c r="A259" s="1">
        <v>39335</v>
      </c>
      <c r="B259">
        <v>15764.97</v>
      </c>
      <c r="C259">
        <f t="shared" si="9"/>
        <v>-2.215521989609336E-2</v>
      </c>
      <c r="D259">
        <f t="shared" si="11"/>
        <v>2.7081441026301142E-4</v>
      </c>
      <c r="E259">
        <f t="shared" si="10"/>
        <v>6.4015670192114378</v>
      </c>
    </row>
    <row r="260" spans="1:5" x14ac:dyDescent="0.35">
      <c r="A260" s="1">
        <v>39336</v>
      </c>
      <c r="B260">
        <v>15877.67</v>
      </c>
      <c r="C260">
        <f t="shared" ref="C260:C323" si="12">(B260-B259)/B259</f>
        <v>7.148760828596612E-3</v>
      </c>
      <c r="D260">
        <f t="shared" si="11"/>
        <v>2.9088017514885146E-4</v>
      </c>
      <c r="E260">
        <f t="shared" si="10"/>
        <v>7.9669089955953876</v>
      </c>
    </row>
    <row r="261" spans="1:5" x14ac:dyDescent="0.35">
      <c r="A261" s="1">
        <v>39337</v>
      </c>
      <c r="B261">
        <v>15797.6</v>
      </c>
      <c r="C261">
        <f t="shared" si="12"/>
        <v>-5.0429313620953013E-3</v>
      </c>
      <c r="D261">
        <f t="shared" si="11"/>
        <v>2.6901464749016037E-4</v>
      </c>
      <c r="E261">
        <f t="shared" ref="E261:E324" si="13">-LN(D261)-C261*C261/D261</f>
        <v>8.1262102596951795</v>
      </c>
    </row>
    <row r="262" spans="1:5" x14ac:dyDescent="0.35">
      <c r="A262" s="1">
        <v>39338</v>
      </c>
      <c r="B262">
        <v>15821.19</v>
      </c>
      <c r="C262">
        <f t="shared" si="12"/>
        <v>1.4932647997164218E-3</v>
      </c>
      <c r="D262">
        <f t="shared" ref="D262:D325" si="14">$H$1*D261+(1-$H$1)*C261*C261</f>
        <v>2.4680185296209434E-4</v>
      </c>
      <c r="E262">
        <f t="shared" si="13"/>
        <v>8.2978898187052845</v>
      </c>
    </row>
    <row r="263" spans="1:5" x14ac:dyDescent="0.35">
      <c r="A263" s="1">
        <v>39339</v>
      </c>
      <c r="B263">
        <v>16127.42</v>
      </c>
      <c r="C263">
        <f t="shared" si="12"/>
        <v>1.9355686898393835E-2</v>
      </c>
      <c r="D263">
        <f t="shared" si="14"/>
        <v>2.2449891338514172E-4</v>
      </c>
      <c r="E263">
        <f t="shared" si="13"/>
        <v>6.7328449085620417</v>
      </c>
    </row>
    <row r="264" spans="1:5" x14ac:dyDescent="0.35">
      <c r="A264" s="1">
        <v>39343</v>
      </c>
      <c r="B264">
        <v>15801.8</v>
      </c>
      <c r="C264">
        <f t="shared" si="12"/>
        <v>-2.019045823820554E-2</v>
      </c>
      <c r="D264">
        <f t="shared" si="14"/>
        <v>2.3819077398703906E-4</v>
      </c>
      <c r="E264">
        <f t="shared" si="13"/>
        <v>6.6309760234053243</v>
      </c>
    </row>
    <row r="265" spans="1:5" x14ac:dyDescent="0.35">
      <c r="A265" s="1">
        <v>39344</v>
      </c>
      <c r="B265">
        <v>16381.54</v>
      </c>
      <c r="C265">
        <f t="shared" si="12"/>
        <v>3.6688225392044048E-2</v>
      </c>
      <c r="D265">
        <f t="shared" si="14"/>
        <v>2.5364447005339586E-4</v>
      </c>
      <c r="E265">
        <f t="shared" si="13"/>
        <v>2.9728345221082444</v>
      </c>
    </row>
    <row r="266" spans="1:5" x14ac:dyDescent="0.35">
      <c r="A266" s="1">
        <v>39345</v>
      </c>
      <c r="B266">
        <v>16413.79</v>
      </c>
      <c r="C266">
        <f t="shared" si="12"/>
        <v>1.9686793793501707E-3</v>
      </c>
      <c r="D266">
        <f t="shared" si="14"/>
        <v>3.5326059667462002E-4</v>
      </c>
      <c r="E266">
        <f t="shared" si="13"/>
        <v>7.9373333226531342</v>
      </c>
    </row>
    <row r="267" spans="1:5" x14ac:dyDescent="0.35">
      <c r="A267" s="1">
        <v>39346</v>
      </c>
      <c r="B267">
        <v>16312.61</v>
      </c>
      <c r="C267">
        <f t="shared" si="12"/>
        <v>-6.1643288966168252E-3</v>
      </c>
      <c r="D267">
        <f t="shared" si="14"/>
        <v>3.2139959111162925E-4</v>
      </c>
      <c r="E267">
        <f t="shared" si="13"/>
        <v>7.9245957592976071</v>
      </c>
    </row>
    <row r="268" spans="1:5" x14ac:dyDescent="0.35">
      <c r="A268" s="1">
        <v>39350</v>
      </c>
      <c r="B268">
        <v>16401.73</v>
      </c>
      <c r="C268">
        <f t="shared" si="12"/>
        <v>5.4632581787953599E-3</v>
      </c>
      <c r="D268">
        <f t="shared" si="14"/>
        <v>2.9555580270979585E-4</v>
      </c>
      <c r="E268">
        <f t="shared" si="13"/>
        <v>8.0256662488979451</v>
      </c>
    </row>
    <row r="269" spans="1:5" x14ac:dyDescent="0.35">
      <c r="A269" s="1">
        <v>39351</v>
      </c>
      <c r="B269">
        <v>16435.740000000002</v>
      </c>
      <c r="C269">
        <f t="shared" si="12"/>
        <v>2.0735617523274701E-3</v>
      </c>
      <c r="D269">
        <f t="shared" si="14"/>
        <v>2.7132538051877523E-4</v>
      </c>
      <c r="E269">
        <f t="shared" si="13"/>
        <v>8.1963449200518337</v>
      </c>
    </row>
    <row r="270" spans="1:5" x14ac:dyDescent="0.35">
      <c r="A270" s="1">
        <v>39352</v>
      </c>
      <c r="B270">
        <v>16832.22</v>
      </c>
      <c r="C270">
        <f t="shared" si="12"/>
        <v>2.4123039181685735E-2</v>
      </c>
      <c r="D270">
        <f t="shared" si="14"/>
        <v>2.4697484887246311E-4</v>
      </c>
      <c r="E270">
        <f t="shared" si="13"/>
        <v>5.9500285860096271</v>
      </c>
    </row>
    <row r="271" spans="1:5" x14ac:dyDescent="0.35">
      <c r="A271" s="1">
        <v>39353</v>
      </c>
      <c r="B271">
        <v>16785.689999999999</v>
      </c>
      <c r="C271">
        <f t="shared" si="12"/>
        <v>-2.7643412455399508E-3</v>
      </c>
      <c r="D271">
        <f t="shared" si="14"/>
        <v>2.7751916219841675E-4</v>
      </c>
      <c r="E271">
        <f t="shared" si="13"/>
        <v>8.1620852412782376</v>
      </c>
    </row>
    <row r="272" spans="1:5" x14ac:dyDescent="0.35">
      <c r="A272" s="1">
        <v>39356</v>
      </c>
      <c r="B272">
        <v>16845.96</v>
      </c>
      <c r="C272">
        <f t="shared" si="12"/>
        <v>3.5905583863398193E-3</v>
      </c>
      <c r="D272">
        <f t="shared" si="14"/>
        <v>2.5290856479625494E-4</v>
      </c>
      <c r="E272">
        <f t="shared" si="13"/>
        <v>8.2315071611755695</v>
      </c>
    </row>
    <row r="273" spans="1:5" x14ac:dyDescent="0.35">
      <c r="A273" s="1">
        <v>39357</v>
      </c>
      <c r="B273">
        <v>17046.78</v>
      </c>
      <c r="C273">
        <f t="shared" si="12"/>
        <v>1.1920959090488148E-2</v>
      </c>
      <c r="D273">
        <f t="shared" si="14"/>
        <v>2.3102105432711877E-4</v>
      </c>
      <c r="E273">
        <f t="shared" si="13"/>
        <v>7.757866147271594</v>
      </c>
    </row>
    <row r="274" spans="1:5" x14ac:dyDescent="0.35">
      <c r="A274" s="1">
        <v>39358</v>
      </c>
      <c r="B274">
        <v>17199.89</v>
      </c>
      <c r="C274">
        <f t="shared" si="12"/>
        <v>8.981754912071406E-3</v>
      </c>
      <c r="D274">
        <f t="shared" si="14"/>
        <v>2.2291303646813888E-4</v>
      </c>
      <c r="E274">
        <f t="shared" si="13"/>
        <v>8.0468302089696699</v>
      </c>
    </row>
    <row r="275" spans="1:5" x14ac:dyDescent="0.35">
      <c r="A275" s="1">
        <v>39359</v>
      </c>
      <c r="B275">
        <v>17092.490000000002</v>
      </c>
      <c r="C275">
        <f t="shared" si="12"/>
        <v>-6.2442259805148646E-3</v>
      </c>
      <c r="D275">
        <f t="shared" si="14"/>
        <v>2.0994182624897427E-4</v>
      </c>
      <c r="E275">
        <f t="shared" si="13"/>
        <v>8.282960263893548</v>
      </c>
    </row>
    <row r="276" spans="1:5" x14ac:dyDescent="0.35">
      <c r="A276" s="1">
        <v>39360</v>
      </c>
      <c r="B276">
        <v>17065.04</v>
      </c>
      <c r="C276">
        <f t="shared" si="12"/>
        <v>-1.6059684691932378E-3</v>
      </c>
      <c r="D276">
        <f t="shared" si="14"/>
        <v>1.9435246990796571E-4</v>
      </c>
      <c r="E276">
        <f t="shared" si="13"/>
        <v>8.532566793695878</v>
      </c>
    </row>
    <row r="277" spans="1:5" x14ac:dyDescent="0.35">
      <c r="A277" s="1">
        <v>39364</v>
      </c>
      <c r="B277">
        <v>17159.900000000001</v>
      </c>
      <c r="C277">
        <f t="shared" si="12"/>
        <v>5.558732941733543E-3</v>
      </c>
      <c r="D277">
        <f t="shared" si="14"/>
        <v>1.7686433195172418E-4</v>
      </c>
      <c r="E277">
        <f t="shared" si="13"/>
        <v>8.4654201809604288</v>
      </c>
    </row>
    <row r="278" spans="1:5" x14ac:dyDescent="0.35">
      <c r="A278" s="1">
        <v>39365</v>
      </c>
      <c r="B278">
        <v>17177.89</v>
      </c>
      <c r="C278">
        <f t="shared" si="12"/>
        <v>1.0483744077761502E-3</v>
      </c>
      <c r="D278">
        <f t="shared" si="14"/>
        <v>1.6355355072623167E-4</v>
      </c>
      <c r="E278">
        <f t="shared" si="13"/>
        <v>8.7116500386145983</v>
      </c>
    </row>
    <row r="279" spans="1:5" x14ac:dyDescent="0.35">
      <c r="A279" s="1">
        <v>39366</v>
      </c>
      <c r="B279">
        <v>17458.98</v>
      </c>
      <c r="C279">
        <f t="shared" si="12"/>
        <v>1.6363476538736724E-2</v>
      </c>
      <c r="D279">
        <f t="shared" si="14"/>
        <v>1.4873905090372519E-4</v>
      </c>
      <c r="E279">
        <f t="shared" si="13"/>
        <v>7.0130947690518006</v>
      </c>
    </row>
    <row r="280" spans="1:5" x14ac:dyDescent="0.35">
      <c r="A280" s="1">
        <v>39367</v>
      </c>
      <c r="B280">
        <v>17331.169999999998</v>
      </c>
      <c r="C280">
        <f t="shared" si="12"/>
        <v>-7.3205880297704286E-3</v>
      </c>
      <c r="D280">
        <f t="shared" si="14"/>
        <v>1.5959308133065792E-4</v>
      </c>
      <c r="E280">
        <f t="shared" si="13"/>
        <v>8.4070854020437729</v>
      </c>
    </row>
    <row r="281" spans="1:5" x14ac:dyDescent="0.35">
      <c r="A281" s="1">
        <v>39370</v>
      </c>
      <c r="B281">
        <v>17358.150000000001</v>
      </c>
      <c r="C281">
        <f t="shared" si="12"/>
        <v>1.5567327537611832E-3</v>
      </c>
      <c r="D281">
        <f t="shared" si="14"/>
        <v>1.4992657132804972E-4</v>
      </c>
      <c r="E281">
        <f t="shared" si="13"/>
        <v>8.7892008830737005</v>
      </c>
    </row>
    <row r="282" spans="1:5" x14ac:dyDescent="0.35">
      <c r="A282" s="1">
        <v>39371</v>
      </c>
      <c r="B282">
        <v>17137.919999999998</v>
      </c>
      <c r="C282">
        <f t="shared" si="12"/>
        <v>-1.2687411964984931E-2</v>
      </c>
      <c r="D282">
        <f t="shared" si="14"/>
        <v>1.3647550675888997E-4</v>
      </c>
      <c r="E282">
        <f t="shared" si="13"/>
        <v>7.7198832600371867</v>
      </c>
    </row>
    <row r="283" spans="1:5" x14ac:dyDescent="0.35">
      <c r="A283" s="1">
        <v>39372</v>
      </c>
      <c r="B283">
        <v>16955.310000000001</v>
      </c>
      <c r="C283">
        <f t="shared" si="12"/>
        <v>-1.065531873179458E-2</v>
      </c>
      <c r="D283">
        <f t="shared" si="14"/>
        <v>1.3870923994713282E-4</v>
      </c>
      <c r="E283">
        <f t="shared" si="13"/>
        <v>8.0646140016220542</v>
      </c>
    </row>
    <row r="284" spans="1:5" x14ac:dyDescent="0.35">
      <c r="A284" s="1">
        <v>39373</v>
      </c>
      <c r="B284">
        <v>17106.09</v>
      </c>
      <c r="C284">
        <f t="shared" si="12"/>
        <v>8.8927893385611252E-3</v>
      </c>
      <c r="D284">
        <f t="shared" si="14"/>
        <v>1.3641363254123868E-4</v>
      </c>
      <c r="E284">
        <f t="shared" si="13"/>
        <v>8.3200989370114193</v>
      </c>
    </row>
    <row r="285" spans="1:5" x14ac:dyDescent="0.35">
      <c r="A285" s="1">
        <v>39374</v>
      </c>
      <c r="B285">
        <v>16814.37</v>
      </c>
      <c r="C285">
        <f t="shared" si="12"/>
        <v>-1.7053575656389108E-2</v>
      </c>
      <c r="D285">
        <f t="shared" si="14"/>
        <v>1.3118543590069217E-4</v>
      </c>
      <c r="E285">
        <f t="shared" si="13"/>
        <v>6.7220028883815939</v>
      </c>
    </row>
    <row r="286" spans="1:5" x14ac:dyDescent="0.35">
      <c r="A286" s="1">
        <v>39377</v>
      </c>
      <c r="B286">
        <v>16438.47</v>
      </c>
      <c r="C286">
        <f t="shared" si="12"/>
        <v>-2.2355877740289874E-2</v>
      </c>
      <c r="D286">
        <f t="shared" si="14"/>
        <v>1.4574318956790469E-4</v>
      </c>
      <c r="E286">
        <f t="shared" si="13"/>
        <v>5.4044457710966345</v>
      </c>
    </row>
    <row r="287" spans="1:5" x14ac:dyDescent="0.35">
      <c r="A287" s="1">
        <v>39378</v>
      </c>
      <c r="B287">
        <v>16450.580000000002</v>
      </c>
      <c r="C287">
        <f t="shared" si="12"/>
        <v>7.3668656511223865E-4</v>
      </c>
      <c r="D287">
        <f t="shared" si="14"/>
        <v>1.780288914925619E-4</v>
      </c>
      <c r="E287">
        <f t="shared" si="13"/>
        <v>8.6305162876167287</v>
      </c>
    </row>
    <row r="288" spans="1:5" x14ac:dyDescent="0.35">
      <c r="A288" s="1">
        <v>39379</v>
      </c>
      <c r="B288">
        <v>16358.39</v>
      </c>
      <c r="C288">
        <f t="shared" si="12"/>
        <v>-5.6040577292716925E-3</v>
      </c>
      <c r="D288">
        <f t="shared" si="14"/>
        <v>1.6184362321691319E-4</v>
      </c>
      <c r="E288">
        <f t="shared" si="13"/>
        <v>8.5348317822410795</v>
      </c>
    </row>
    <row r="289" spans="1:5" x14ac:dyDescent="0.35">
      <c r="A289" s="1">
        <v>39380</v>
      </c>
      <c r="B289">
        <v>16284.17</v>
      </c>
      <c r="C289">
        <f t="shared" si="12"/>
        <v>-4.5371213181736921E-3</v>
      </c>
      <c r="D289">
        <f t="shared" si="14"/>
        <v>1.4994874462043525E-4</v>
      </c>
      <c r="E289">
        <f t="shared" si="13"/>
        <v>8.6679336490096635</v>
      </c>
    </row>
    <row r="290" spans="1:5" x14ac:dyDescent="0.35">
      <c r="A290" s="1">
        <v>39381</v>
      </c>
      <c r="B290">
        <v>16505.63</v>
      </c>
      <c r="C290">
        <f t="shared" si="12"/>
        <v>1.3599710639228216E-2</v>
      </c>
      <c r="D290">
        <f t="shared" si="14"/>
        <v>1.3815188666108991E-4</v>
      </c>
      <c r="E290">
        <f t="shared" si="13"/>
        <v>7.5483975038168749</v>
      </c>
    </row>
    <row r="291" spans="1:5" x14ac:dyDescent="0.35">
      <c r="A291" s="1">
        <v>39384</v>
      </c>
      <c r="B291">
        <v>16698.080000000002</v>
      </c>
      <c r="C291">
        <f t="shared" si="12"/>
        <v>1.1659657947015699E-2</v>
      </c>
      <c r="D291">
        <f t="shared" si="14"/>
        <v>1.4241968073087425E-4</v>
      </c>
      <c r="E291">
        <f t="shared" si="13"/>
        <v>7.9021759210370126</v>
      </c>
    </row>
    <row r="292" spans="1:5" x14ac:dyDescent="0.35">
      <c r="A292" s="1">
        <v>39385</v>
      </c>
      <c r="B292">
        <v>16651.009999999998</v>
      </c>
      <c r="C292">
        <f t="shared" si="12"/>
        <v>-2.8188869618544971E-3</v>
      </c>
      <c r="D292">
        <f t="shared" si="14"/>
        <v>1.4182948277332002E-4</v>
      </c>
      <c r="E292">
        <f t="shared" si="13"/>
        <v>8.8048591525143625</v>
      </c>
    </row>
    <row r="293" spans="1:5" x14ac:dyDescent="0.35">
      <c r="A293" s="1">
        <v>39386</v>
      </c>
      <c r="B293">
        <v>16737.63</v>
      </c>
      <c r="C293">
        <f t="shared" si="12"/>
        <v>5.2020868403780084E-3</v>
      </c>
      <c r="D293">
        <f t="shared" si="14"/>
        <v>1.2962043060655876E-4</v>
      </c>
      <c r="E293">
        <f t="shared" si="13"/>
        <v>8.7421235837725906</v>
      </c>
    </row>
    <row r="294" spans="1:5" x14ac:dyDescent="0.35">
      <c r="A294" s="1">
        <v>39387</v>
      </c>
      <c r="B294">
        <v>16870.400000000001</v>
      </c>
      <c r="C294">
        <f t="shared" si="12"/>
        <v>7.932425319474766E-3</v>
      </c>
      <c r="D294">
        <f t="shared" si="14"/>
        <v>1.202679254906954E-4</v>
      </c>
      <c r="E294">
        <f t="shared" si="13"/>
        <v>8.5025953029710628</v>
      </c>
    </row>
    <row r="295" spans="1:5" x14ac:dyDescent="0.35">
      <c r="A295" s="1">
        <v>39388</v>
      </c>
      <c r="B295">
        <v>16517.48</v>
      </c>
      <c r="C295">
        <f t="shared" si="12"/>
        <v>-2.0919480273141233E-2</v>
      </c>
      <c r="D295">
        <f t="shared" si="14"/>
        <v>1.150385776715226E-4</v>
      </c>
      <c r="E295">
        <f t="shared" si="13"/>
        <v>5.2660873806119781</v>
      </c>
    </row>
    <row r="296" spans="1:5" x14ac:dyDescent="0.35">
      <c r="A296" s="1">
        <v>39391</v>
      </c>
      <c r="B296">
        <v>16268.92</v>
      </c>
      <c r="C296">
        <f t="shared" si="12"/>
        <v>-1.50483003460576E-2</v>
      </c>
      <c r="D296">
        <f t="shared" si="14"/>
        <v>1.4445575298369499E-4</v>
      </c>
      <c r="E296">
        <f t="shared" si="13"/>
        <v>7.2749199645771654</v>
      </c>
    </row>
    <row r="297" spans="1:5" x14ac:dyDescent="0.35">
      <c r="A297" s="1">
        <v>39392</v>
      </c>
      <c r="B297">
        <v>16249.63</v>
      </c>
      <c r="C297">
        <f t="shared" si="12"/>
        <v>-1.185696407628833E-3</v>
      </c>
      <c r="D297">
        <f t="shared" si="14"/>
        <v>1.5193307090158981E-4</v>
      </c>
      <c r="E297">
        <f t="shared" si="13"/>
        <v>8.7828171986616788</v>
      </c>
    </row>
    <row r="298" spans="1:5" x14ac:dyDescent="0.35">
      <c r="A298" s="1">
        <v>39393</v>
      </c>
      <c r="B298">
        <v>16096.68</v>
      </c>
      <c r="C298">
        <f t="shared" si="12"/>
        <v>-9.4125220081933501E-3</v>
      </c>
      <c r="D298">
        <f t="shared" si="14"/>
        <v>1.38206238917433E-4</v>
      </c>
      <c r="E298">
        <f t="shared" si="13"/>
        <v>8.2457246383616365</v>
      </c>
    </row>
    <row r="299" spans="1:5" x14ac:dyDescent="0.35">
      <c r="A299" s="1">
        <v>39394</v>
      </c>
      <c r="B299">
        <v>15771.57</v>
      </c>
      <c r="C299">
        <f t="shared" si="12"/>
        <v>-2.019733261765784E-2</v>
      </c>
      <c r="D299">
        <f t="shared" si="14"/>
        <v>1.33682157341669E-4</v>
      </c>
      <c r="E299">
        <f t="shared" si="13"/>
        <v>5.8685369949964157</v>
      </c>
    </row>
    <row r="300" spans="1:5" x14ac:dyDescent="0.35">
      <c r="A300" s="1">
        <v>39395</v>
      </c>
      <c r="B300">
        <v>15583.42</v>
      </c>
      <c r="C300">
        <f t="shared" si="12"/>
        <v>-1.1929693746405694E-2</v>
      </c>
      <c r="D300">
        <f t="shared" si="14"/>
        <v>1.5869149120227761E-4</v>
      </c>
      <c r="E300">
        <f t="shared" si="13"/>
        <v>7.8517292422702214</v>
      </c>
    </row>
    <row r="301" spans="1:5" x14ac:dyDescent="0.35">
      <c r="A301" s="1">
        <v>39398</v>
      </c>
      <c r="B301">
        <v>15197.09</v>
      </c>
      <c r="C301">
        <f t="shared" si="12"/>
        <v>-2.4791092070931792E-2</v>
      </c>
      <c r="D301">
        <f t="shared" si="14"/>
        <v>1.5719832745032103E-4</v>
      </c>
      <c r="E301">
        <f t="shared" si="13"/>
        <v>4.8483026660242707</v>
      </c>
    </row>
    <row r="302" spans="1:5" x14ac:dyDescent="0.35">
      <c r="A302" s="1">
        <v>39399</v>
      </c>
      <c r="B302">
        <v>15126.63</v>
      </c>
      <c r="C302">
        <f t="shared" si="12"/>
        <v>-4.6364139450382237E-3</v>
      </c>
      <c r="D302">
        <f t="shared" si="14"/>
        <v>1.9890940720138642E-4</v>
      </c>
      <c r="E302">
        <f t="shared" si="13"/>
        <v>8.4145900985838988</v>
      </c>
    </row>
    <row r="303" spans="1:5" x14ac:dyDescent="0.35">
      <c r="A303" s="1">
        <v>39400</v>
      </c>
      <c r="B303">
        <v>15499.56</v>
      </c>
      <c r="C303">
        <f t="shared" si="12"/>
        <v>2.4653872012470743E-2</v>
      </c>
      <c r="D303">
        <f t="shared" si="14"/>
        <v>1.8273080608515892E-4</v>
      </c>
      <c r="E303">
        <f t="shared" si="13"/>
        <v>5.2812187940795692</v>
      </c>
    </row>
    <row r="304" spans="1:5" x14ac:dyDescent="0.35">
      <c r="A304" s="1">
        <v>39401</v>
      </c>
      <c r="B304">
        <v>15396.3</v>
      </c>
      <c r="C304">
        <f t="shared" si="12"/>
        <v>-6.6621246022467873E-3</v>
      </c>
      <c r="D304">
        <f t="shared" si="14"/>
        <v>2.2149481427803891E-4</v>
      </c>
      <c r="E304">
        <f t="shared" si="13"/>
        <v>8.2147278891731315</v>
      </c>
    </row>
    <row r="305" spans="1:5" x14ac:dyDescent="0.35">
      <c r="A305" s="1">
        <v>39402</v>
      </c>
      <c r="B305">
        <v>15154.61</v>
      </c>
      <c r="C305">
        <f t="shared" si="12"/>
        <v>-1.5697927424121294E-2</v>
      </c>
      <c r="D305">
        <f t="shared" si="14"/>
        <v>2.0534376790992787E-4</v>
      </c>
      <c r="E305">
        <f t="shared" si="13"/>
        <v>7.2907646610100745</v>
      </c>
    </row>
    <row r="306" spans="1:5" x14ac:dyDescent="0.35">
      <c r="A306" s="1">
        <v>39405</v>
      </c>
      <c r="B306">
        <v>15042.56</v>
      </c>
      <c r="C306">
        <f t="shared" si="12"/>
        <v>-7.3937897445068585E-3</v>
      </c>
      <c r="D306">
        <f t="shared" si="14"/>
        <v>2.0909002882324218E-4</v>
      </c>
      <c r="E306">
        <f t="shared" si="13"/>
        <v>8.211288279559291</v>
      </c>
    </row>
    <row r="307" spans="1:5" x14ac:dyDescent="0.35">
      <c r="A307" s="1">
        <v>39406</v>
      </c>
      <c r="B307">
        <v>15211.52</v>
      </c>
      <c r="C307">
        <f t="shared" si="12"/>
        <v>1.1232130701157313E-2</v>
      </c>
      <c r="D307">
        <f t="shared" si="14"/>
        <v>1.9500803184643127E-4</v>
      </c>
      <c r="E307">
        <f t="shared" si="13"/>
        <v>7.8955182016932044</v>
      </c>
    </row>
    <row r="308" spans="1:5" x14ac:dyDescent="0.35">
      <c r="A308" s="1">
        <v>39407</v>
      </c>
      <c r="B308">
        <v>14837.66</v>
      </c>
      <c r="C308">
        <f t="shared" si="12"/>
        <v>-2.4577425530124576E-2</v>
      </c>
      <c r="D308">
        <f t="shared" si="14"/>
        <v>1.8872973155369422E-4</v>
      </c>
      <c r="E308">
        <f t="shared" si="13"/>
        <v>5.3745867857240004</v>
      </c>
    </row>
    <row r="309" spans="1:5" x14ac:dyDescent="0.35">
      <c r="A309" s="1">
        <v>39412</v>
      </c>
      <c r="B309">
        <v>15135.21</v>
      </c>
      <c r="C309">
        <f t="shared" si="12"/>
        <v>2.0053701190079789E-2</v>
      </c>
      <c r="D309">
        <f t="shared" si="14"/>
        <v>2.2660348206771222E-4</v>
      </c>
      <c r="E309">
        <f t="shared" si="13"/>
        <v>6.6176188524804669</v>
      </c>
    </row>
    <row r="310" spans="1:5" x14ac:dyDescent="0.35">
      <c r="A310" s="1">
        <v>39413</v>
      </c>
      <c r="B310">
        <v>15222.85</v>
      </c>
      <c r="C310">
        <f t="shared" si="12"/>
        <v>5.7904713578471158E-3</v>
      </c>
      <c r="D310">
        <f t="shared" si="14"/>
        <v>2.42611953783618E-4</v>
      </c>
      <c r="E310">
        <f t="shared" si="13"/>
        <v>8.1858448714568919</v>
      </c>
    </row>
    <row r="311" spans="1:5" x14ac:dyDescent="0.35">
      <c r="A311" s="1">
        <v>39414</v>
      </c>
      <c r="B311">
        <v>15153.78</v>
      </c>
      <c r="C311">
        <f t="shared" si="12"/>
        <v>-4.5372581349747065E-3</v>
      </c>
      <c r="D311">
        <f t="shared" si="14"/>
        <v>2.2354537307974035E-4</v>
      </c>
      <c r="E311">
        <f t="shared" si="13"/>
        <v>8.3138042832109722</v>
      </c>
    </row>
    <row r="312" spans="1:5" x14ac:dyDescent="0.35">
      <c r="A312" s="1">
        <v>39415</v>
      </c>
      <c r="B312">
        <v>15513.74</v>
      </c>
      <c r="C312">
        <f t="shared" si="12"/>
        <v>2.3753809280588678E-2</v>
      </c>
      <c r="D312">
        <f t="shared" si="14"/>
        <v>2.0503722609592853E-4</v>
      </c>
      <c r="E312">
        <f t="shared" si="13"/>
        <v>5.7404116262068055</v>
      </c>
    </row>
    <row r="313" spans="1:5" x14ac:dyDescent="0.35">
      <c r="A313" s="1">
        <v>39416</v>
      </c>
      <c r="B313">
        <v>15680.67</v>
      </c>
      <c r="C313">
        <f t="shared" si="12"/>
        <v>1.076013907671524E-2</v>
      </c>
      <c r="D313">
        <f t="shared" si="14"/>
        <v>2.3779385561229028E-4</v>
      </c>
      <c r="E313">
        <f t="shared" si="13"/>
        <v>7.8572116075443548</v>
      </c>
    </row>
    <row r="314" spans="1:5" x14ac:dyDescent="0.35">
      <c r="A314" s="1">
        <v>39419</v>
      </c>
      <c r="B314">
        <v>15628.97</v>
      </c>
      <c r="C314">
        <f t="shared" si="12"/>
        <v>-3.2970529958222913E-3</v>
      </c>
      <c r="D314">
        <f t="shared" si="14"/>
        <v>2.266672578093247E-4</v>
      </c>
      <c r="E314">
        <f t="shared" si="13"/>
        <v>8.3440692194225363</v>
      </c>
    </row>
    <row r="315" spans="1:5" x14ac:dyDescent="0.35">
      <c r="A315" s="1">
        <v>39420</v>
      </c>
      <c r="B315">
        <v>15480.19</v>
      </c>
      <c r="C315">
        <f t="shared" si="12"/>
        <v>-9.5195012851134048E-3</v>
      </c>
      <c r="D315">
        <f t="shared" si="14"/>
        <v>2.0698838824619655E-4</v>
      </c>
      <c r="E315">
        <f t="shared" si="13"/>
        <v>8.0450411543536084</v>
      </c>
    </row>
    <row r="316" spans="1:5" x14ac:dyDescent="0.35">
      <c r="A316" s="1">
        <v>39421</v>
      </c>
      <c r="B316">
        <v>15608.88</v>
      </c>
      <c r="C316">
        <f t="shared" si="12"/>
        <v>8.3132054580724573E-3</v>
      </c>
      <c r="D316">
        <f t="shared" si="14"/>
        <v>1.9637663868454509E-4</v>
      </c>
      <c r="E316">
        <f t="shared" si="13"/>
        <v>8.1835534774259493</v>
      </c>
    </row>
    <row r="317" spans="1:5" x14ac:dyDescent="0.35">
      <c r="A317" s="1">
        <v>39422</v>
      </c>
      <c r="B317">
        <v>15874.08</v>
      </c>
      <c r="C317">
        <f t="shared" si="12"/>
        <v>1.6990328582191724E-2</v>
      </c>
      <c r="D317">
        <f t="shared" si="14"/>
        <v>1.8477092046610553E-4</v>
      </c>
      <c r="E317">
        <f t="shared" si="13"/>
        <v>7.0340739797090119</v>
      </c>
    </row>
    <row r="318" spans="1:5" x14ac:dyDescent="0.35">
      <c r="A318" s="1">
        <v>39423</v>
      </c>
      <c r="B318">
        <v>15956.37</v>
      </c>
      <c r="C318">
        <f t="shared" si="12"/>
        <v>5.1839224698376771E-3</v>
      </c>
      <c r="D318">
        <f t="shared" si="14"/>
        <v>1.9424577036091976E-4</v>
      </c>
      <c r="E318">
        <f t="shared" si="13"/>
        <v>8.4080407198608498</v>
      </c>
    </row>
    <row r="319" spans="1:5" x14ac:dyDescent="0.35">
      <c r="A319" s="1">
        <v>39426</v>
      </c>
      <c r="B319">
        <v>15924.39</v>
      </c>
      <c r="C319">
        <f t="shared" si="12"/>
        <v>-2.0042152444447819E-3</v>
      </c>
      <c r="D319">
        <f t="shared" si="14"/>
        <v>1.7898276634125651E-4</v>
      </c>
      <c r="E319">
        <f t="shared" si="13"/>
        <v>8.6057782100585225</v>
      </c>
    </row>
    <row r="320" spans="1:5" x14ac:dyDescent="0.35">
      <c r="A320" s="1">
        <v>39427</v>
      </c>
      <c r="B320">
        <v>16044.72</v>
      </c>
      <c r="C320">
        <f t="shared" si="12"/>
        <v>7.5563333980139856E-3</v>
      </c>
      <c r="D320">
        <f t="shared" si="14"/>
        <v>1.6302732823529465E-4</v>
      </c>
      <c r="E320">
        <f t="shared" si="13"/>
        <v>8.3713558846904359</v>
      </c>
    </row>
    <row r="321" spans="1:5" x14ac:dyDescent="0.35">
      <c r="A321" s="1">
        <v>39428</v>
      </c>
      <c r="B321">
        <v>15932.26</v>
      </c>
      <c r="C321">
        <f t="shared" si="12"/>
        <v>-7.0091593994784035E-3</v>
      </c>
      <c r="D321">
        <f t="shared" si="14"/>
        <v>1.5336746778754691E-4</v>
      </c>
      <c r="E321">
        <f t="shared" si="13"/>
        <v>8.462343019144285</v>
      </c>
    </row>
    <row r="322" spans="1:5" x14ac:dyDescent="0.35">
      <c r="A322" s="1">
        <v>39429</v>
      </c>
      <c r="B322">
        <v>15536.52</v>
      </c>
      <c r="C322">
        <f t="shared" si="12"/>
        <v>-2.4838911742590179E-2</v>
      </c>
      <c r="D322">
        <f t="shared" si="14"/>
        <v>1.438617214640545E-4</v>
      </c>
      <c r="E322">
        <f t="shared" si="13"/>
        <v>4.5580151831545015</v>
      </c>
    </row>
    <row r="323" spans="1:5" x14ac:dyDescent="0.35">
      <c r="A323" s="1">
        <v>39430</v>
      </c>
      <c r="B323">
        <v>15514.51</v>
      </c>
      <c r="C323">
        <f t="shared" si="12"/>
        <v>-1.4166621611532194E-3</v>
      </c>
      <c r="D323">
        <f t="shared" si="14"/>
        <v>1.8700541350470226E-4</v>
      </c>
      <c r="E323">
        <f t="shared" si="13"/>
        <v>8.5736410480200735</v>
      </c>
    </row>
    <row r="324" spans="1:5" x14ac:dyDescent="0.35">
      <c r="A324" s="1">
        <v>39433</v>
      </c>
      <c r="B324">
        <v>15249.79</v>
      </c>
      <c r="C324">
        <f t="shared" ref="C324:C387" si="15">(B324-B323)/B323</f>
        <v>-1.7062736754173954E-2</v>
      </c>
      <c r="D324">
        <f t="shared" si="14"/>
        <v>1.7013508599664163E-4</v>
      </c>
      <c r="E324">
        <f t="shared" si="13"/>
        <v>6.9677070780407639</v>
      </c>
    </row>
    <row r="325" spans="1:5" x14ac:dyDescent="0.35">
      <c r="A325" s="1">
        <v>39434</v>
      </c>
      <c r="B325">
        <v>15207.86</v>
      </c>
      <c r="C325">
        <f t="shared" si="15"/>
        <v>-2.749546059322803E-3</v>
      </c>
      <c r="D325">
        <f t="shared" si="14"/>
        <v>1.8116945586975881E-4</v>
      </c>
      <c r="E325">
        <f t="shared" ref="E325:E388" si="16">-LN(D325)-C325*C325/D325</f>
        <v>8.5743488365372098</v>
      </c>
    </row>
    <row r="326" spans="1:5" x14ac:dyDescent="0.35">
      <c r="A326" s="1">
        <v>39435</v>
      </c>
      <c r="B326">
        <v>15030.51</v>
      </c>
      <c r="C326">
        <f t="shared" si="15"/>
        <v>-1.1661732814478852E-2</v>
      </c>
      <c r="D326">
        <f t="shared" ref="D326:D389" si="17">$H$1*D325+(1-$H$1)*C325*C325</f>
        <v>1.6533771341154614E-4</v>
      </c>
      <c r="E326">
        <f t="shared" si="16"/>
        <v>7.8849856931533244</v>
      </c>
    </row>
    <row r="327" spans="1:5" x14ac:dyDescent="0.35">
      <c r="A327" s="1">
        <v>39436</v>
      </c>
      <c r="B327">
        <v>15031.6</v>
      </c>
      <c r="C327">
        <f t="shared" si="15"/>
        <v>7.2519162689765388E-5</v>
      </c>
      <c r="D327">
        <f t="shared" si="17"/>
        <v>1.6266199357003889E-4</v>
      </c>
      <c r="E327">
        <f t="shared" si="16"/>
        <v>8.7238038382200784</v>
      </c>
    </row>
    <row r="328" spans="1:5" x14ac:dyDescent="0.35">
      <c r="A328" s="1">
        <v>39437</v>
      </c>
      <c r="B328">
        <v>15257</v>
      </c>
      <c r="C328">
        <f t="shared" si="15"/>
        <v>1.4995077037707206E-2</v>
      </c>
      <c r="D328">
        <f t="shared" si="17"/>
        <v>1.4782904815331514E-4</v>
      </c>
      <c r="E328">
        <f t="shared" si="16"/>
        <v>7.2984245848400784</v>
      </c>
    </row>
    <row r="329" spans="1:5" x14ac:dyDescent="0.35">
      <c r="A329" s="1">
        <v>39443</v>
      </c>
      <c r="B329">
        <v>15564.69</v>
      </c>
      <c r="C329">
        <f t="shared" si="15"/>
        <v>2.0167136396408238E-2</v>
      </c>
      <c r="D329">
        <f t="shared" si="17"/>
        <v>1.5485293325882433E-4</v>
      </c>
      <c r="E329">
        <f t="shared" si="16"/>
        <v>6.1465853299011579</v>
      </c>
    </row>
    <row r="330" spans="1:5" x14ac:dyDescent="0.35">
      <c r="A330" s="1">
        <v>39444</v>
      </c>
      <c r="B330">
        <v>15307.78</v>
      </c>
      <c r="C330">
        <f t="shared" si="15"/>
        <v>-1.650595032731136E-2</v>
      </c>
      <c r="D330">
        <f t="shared" si="17"/>
        <v>1.7782051848922481E-4</v>
      </c>
      <c r="E330">
        <f t="shared" si="16"/>
        <v>7.102593213168614</v>
      </c>
    </row>
    <row r="331" spans="1:5" x14ac:dyDescent="0.35">
      <c r="A331" s="1">
        <v>39451</v>
      </c>
      <c r="B331">
        <v>14691.41</v>
      </c>
      <c r="C331">
        <f t="shared" si="15"/>
        <v>-4.0265146219765423E-2</v>
      </c>
      <c r="D331">
        <f t="shared" si="17"/>
        <v>1.8644961388553484E-4</v>
      </c>
      <c r="E331">
        <f t="shared" si="16"/>
        <v>-0.10820079999864518</v>
      </c>
    </row>
    <row r="332" spans="1:5" x14ac:dyDescent="0.35">
      <c r="A332" s="1">
        <v>39454</v>
      </c>
      <c r="B332">
        <v>14500.55</v>
      </c>
      <c r="C332">
        <f t="shared" si="15"/>
        <v>-1.2991264963676093E-2</v>
      </c>
      <c r="D332">
        <f t="shared" si="17"/>
        <v>3.1729442966829484E-4</v>
      </c>
      <c r="E332">
        <f t="shared" si="16"/>
        <v>7.5237676248761751</v>
      </c>
    </row>
    <row r="333" spans="1:5" x14ac:dyDescent="0.35">
      <c r="A333" s="1">
        <v>39455</v>
      </c>
      <c r="B333">
        <v>14528.67</v>
      </c>
      <c r="C333">
        <f t="shared" si="15"/>
        <v>1.939236787570182E-3</v>
      </c>
      <c r="D333">
        <f t="shared" si="17"/>
        <v>3.0375050368474911E-4</v>
      </c>
      <c r="E333">
        <f t="shared" si="16"/>
        <v>8.0869232200448735</v>
      </c>
    </row>
    <row r="334" spans="1:5" x14ac:dyDescent="0.35">
      <c r="A334" s="1">
        <v>39456</v>
      </c>
      <c r="B334">
        <v>14599.16</v>
      </c>
      <c r="C334">
        <f t="shared" si="15"/>
        <v>4.8517861579896703E-3</v>
      </c>
      <c r="D334">
        <f t="shared" si="17"/>
        <v>2.7639391561433906E-4</v>
      </c>
      <c r="E334">
        <f t="shared" si="16"/>
        <v>8.108515797969277</v>
      </c>
    </row>
    <row r="335" spans="1:5" x14ac:dyDescent="0.35">
      <c r="A335" s="1">
        <v>39457</v>
      </c>
      <c r="B335">
        <v>14388.11</v>
      </c>
      <c r="C335">
        <f t="shared" si="15"/>
        <v>-1.4456311185027035E-2</v>
      </c>
      <c r="D335">
        <f t="shared" si="17"/>
        <v>2.5333571961112984E-4</v>
      </c>
      <c r="E335">
        <f t="shared" si="16"/>
        <v>7.4558622390381419</v>
      </c>
    </row>
    <row r="336" spans="1:5" x14ac:dyDescent="0.35">
      <c r="A336" s="1">
        <v>39458</v>
      </c>
      <c r="B336">
        <v>14110.79</v>
      </c>
      <c r="C336">
        <f t="shared" si="15"/>
        <v>-1.9274247972805303E-2</v>
      </c>
      <c r="D336">
        <f t="shared" si="17"/>
        <v>2.4929129564254512E-4</v>
      </c>
      <c r="E336">
        <f t="shared" si="16"/>
        <v>6.8066774674061268</v>
      </c>
    </row>
    <row r="337" spans="1:5" x14ac:dyDescent="0.35">
      <c r="A337" s="1">
        <v>39462</v>
      </c>
      <c r="B337">
        <v>13972.63</v>
      </c>
      <c r="C337">
        <f t="shared" si="15"/>
        <v>-9.7910889468273334E-3</v>
      </c>
      <c r="D337">
        <f t="shared" si="17"/>
        <v>2.6043540923985321E-4</v>
      </c>
      <c r="E337">
        <f t="shared" si="16"/>
        <v>7.8850589457410623</v>
      </c>
    </row>
    <row r="338" spans="1:5" x14ac:dyDescent="0.35">
      <c r="A338" s="1">
        <v>39463</v>
      </c>
      <c r="B338">
        <v>13504.51</v>
      </c>
      <c r="C338">
        <f t="shared" si="15"/>
        <v>-3.3502640519358133E-2</v>
      </c>
      <c r="D338">
        <f t="shared" si="17"/>
        <v>2.454279911117055E-4</v>
      </c>
      <c r="E338">
        <f t="shared" si="16"/>
        <v>3.7391617825382992</v>
      </c>
    </row>
    <row r="339" spans="1:5" x14ac:dyDescent="0.35">
      <c r="A339" s="1">
        <v>39464</v>
      </c>
      <c r="B339">
        <v>13783.45</v>
      </c>
      <c r="C339">
        <f t="shared" si="15"/>
        <v>2.0655321814712309E-2</v>
      </c>
      <c r="D339">
        <f t="shared" si="17"/>
        <v>3.2540302138433293E-4</v>
      </c>
      <c r="E339">
        <f t="shared" si="16"/>
        <v>6.7193263550568831</v>
      </c>
    </row>
    <row r="340" spans="1:5" x14ac:dyDescent="0.35">
      <c r="A340" s="1">
        <v>39465</v>
      </c>
      <c r="B340">
        <v>13861.29</v>
      </c>
      <c r="C340">
        <f t="shared" si="15"/>
        <v>5.6473524407895078E-3</v>
      </c>
      <c r="D340">
        <f t="shared" si="17"/>
        <v>3.3463520586038566E-4</v>
      </c>
      <c r="E340">
        <f t="shared" si="16"/>
        <v>7.9071640154209097</v>
      </c>
    </row>
    <row r="341" spans="1:5" x14ac:dyDescent="0.35">
      <c r="A341" s="1">
        <v>39469</v>
      </c>
      <c r="B341">
        <v>12573.05</v>
      </c>
      <c r="C341">
        <f t="shared" si="15"/>
        <v>-9.293795887684346E-2</v>
      </c>
      <c r="D341">
        <f t="shared" si="17"/>
        <v>3.0702758964260576E-4</v>
      </c>
      <c r="E341">
        <f t="shared" si="16"/>
        <v>-20.043961365614969</v>
      </c>
    </row>
    <row r="342" spans="1:5" x14ac:dyDescent="0.35">
      <c r="A342" s="1">
        <v>39470</v>
      </c>
      <c r="B342">
        <v>12829.06</v>
      </c>
      <c r="C342">
        <f t="shared" si="15"/>
        <v>2.0361805608026709E-2</v>
      </c>
      <c r="D342">
        <f t="shared" si="17"/>
        <v>1.0666943313266107E-3</v>
      </c>
      <c r="E342">
        <f t="shared" si="16"/>
        <v>6.4545104710847054</v>
      </c>
    </row>
    <row r="343" spans="1:5" x14ac:dyDescent="0.35">
      <c r="A343" s="1">
        <v>39471</v>
      </c>
      <c r="B343">
        <v>13092.78</v>
      </c>
      <c r="C343">
        <f t="shared" si="15"/>
        <v>2.0556455422299152E-2</v>
      </c>
      <c r="D343">
        <f t="shared" si="17"/>
        <v>1.0072290207840783E-3</v>
      </c>
      <c r="E343">
        <f t="shared" si="16"/>
        <v>6.4810172302585736</v>
      </c>
    </row>
    <row r="344" spans="1:5" x14ac:dyDescent="0.35">
      <c r="A344" s="1">
        <v>39472</v>
      </c>
      <c r="B344">
        <v>13629.16</v>
      </c>
      <c r="C344">
        <f t="shared" si="15"/>
        <v>4.0967617266921094E-2</v>
      </c>
      <c r="D344">
        <f t="shared" si="17"/>
        <v>9.539127709734381E-4</v>
      </c>
      <c r="E344">
        <f t="shared" si="16"/>
        <v>5.1955052668647745</v>
      </c>
    </row>
    <row r="345" spans="1:5" x14ac:dyDescent="0.35">
      <c r="A345" s="1">
        <v>39475</v>
      </c>
      <c r="B345">
        <v>13087.91</v>
      </c>
      <c r="C345">
        <f t="shared" si="15"/>
        <v>-3.971264553354719E-2</v>
      </c>
      <c r="D345">
        <f t="shared" si="17"/>
        <v>1.0199750437622349E-3</v>
      </c>
      <c r="E345">
        <f t="shared" si="16"/>
        <v>5.3417684886660499</v>
      </c>
    </row>
    <row r="346" spans="1:5" x14ac:dyDescent="0.35">
      <c r="A346" s="1">
        <v>39476</v>
      </c>
      <c r="B346">
        <v>13478.86</v>
      </c>
      <c r="C346">
        <f t="shared" si="15"/>
        <v>2.9871079492447664E-2</v>
      </c>
      <c r="D346">
        <f t="shared" si="17"/>
        <v>1.070779692490412E-3</v>
      </c>
      <c r="E346">
        <f t="shared" si="16"/>
        <v>6.0060675834468942</v>
      </c>
    </row>
    <row r="347" spans="1:5" x14ac:dyDescent="0.35">
      <c r="A347" s="1">
        <v>39477</v>
      </c>
      <c r="B347">
        <v>13345.03</v>
      </c>
      <c r="C347">
        <f t="shared" si="15"/>
        <v>-9.9288812258603414E-3</v>
      </c>
      <c r="D347">
        <f t="shared" si="17"/>
        <v>1.0545021274413308E-3</v>
      </c>
      <c r="E347">
        <f t="shared" si="16"/>
        <v>6.7611991213954425</v>
      </c>
    </row>
    <row r="348" spans="1:5" x14ac:dyDescent="0.35">
      <c r="A348" s="1">
        <v>39478</v>
      </c>
      <c r="B348">
        <v>13592.47</v>
      </c>
      <c r="C348">
        <f t="shared" si="15"/>
        <v>1.8541734263617143E-2</v>
      </c>
      <c r="D348">
        <f t="shared" si="17"/>
        <v>9.6733020067710175E-4</v>
      </c>
      <c r="E348">
        <f t="shared" si="16"/>
        <v>6.5855636672793656</v>
      </c>
    </row>
    <row r="349" spans="1:5" x14ac:dyDescent="0.35">
      <c r="A349" s="1">
        <v>39479</v>
      </c>
      <c r="B349">
        <v>13497.16</v>
      </c>
      <c r="C349">
        <f t="shared" si="15"/>
        <v>-7.0119705984268864E-3</v>
      </c>
      <c r="D349">
        <f t="shared" si="17"/>
        <v>9.1046904375948856E-4</v>
      </c>
      <c r="E349">
        <f t="shared" si="16"/>
        <v>6.9475480189007985</v>
      </c>
    </row>
    <row r="350" spans="1:5" x14ac:dyDescent="0.35">
      <c r="A350" s="1">
        <v>39482</v>
      </c>
      <c r="B350">
        <v>13859.7</v>
      </c>
      <c r="C350">
        <f t="shared" si="15"/>
        <v>2.6860465460882207E-2</v>
      </c>
      <c r="D350">
        <f t="shared" si="17"/>
        <v>8.3192550613361978E-4</v>
      </c>
      <c r="E350">
        <f t="shared" si="16"/>
        <v>6.2245210112182061</v>
      </c>
    </row>
    <row r="351" spans="1:5" x14ac:dyDescent="0.35">
      <c r="A351" s="1">
        <v>39483</v>
      </c>
      <c r="B351">
        <v>13745.5</v>
      </c>
      <c r="C351">
        <f t="shared" si="15"/>
        <v>-8.2397165883821965E-3</v>
      </c>
      <c r="D351">
        <f t="shared" si="17"/>
        <v>8.2185421172183636E-4</v>
      </c>
      <c r="E351">
        <f t="shared" si="16"/>
        <v>7.0213380805003327</v>
      </c>
    </row>
    <row r="352" spans="1:5" x14ac:dyDescent="0.35">
      <c r="A352" s="1">
        <v>39484</v>
      </c>
      <c r="B352">
        <v>13099.24</v>
      </c>
      <c r="C352">
        <f t="shared" si="15"/>
        <v>-4.7016114364701191E-2</v>
      </c>
      <c r="D352">
        <f t="shared" si="17"/>
        <v>7.5309919473645084E-4</v>
      </c>
      <c r="E352">
        <f t="shared" si="16"/>
        <v>4.2560893681944139</v>
      </c>
    </row>
    <row r="353" spans="1:5" x14ac:dyDescent="0.35">
      <c r="A353" s="1">
        <v>39485</v>
      </c>
      <c r="B353">
        <v>13207.15</v>
      </c>
      <c r="C353">
        <f t="shared" si="15"/>
        <v>8.2378825031070389E-3</v>
      </c>
      <c r="D353">
        <f t="shared" si="17"/>
        <v>8.8600343197934044E-4</v>
      </c>
      <c r="E353">
        <f t="shared" si="16"/>
        <v>6.9521955517857839</v>
      </c>
    </row>
    <row r="354" spans="1:5" x14ac:dyDescent="0.35">
      <c r="A354" s="1">
        <v>39486</v>
      </c>
      <c r="B354">
        <v>13017.24</v>
      </c>
      <c r="C354">
        <f t="shared" si="15"/>
        <v>-1.4379332407067373E-2</v>
      </c>
      <c r="D354">
        <f t="shared" si="17"/>
        <v>8.1139578210722904E-4</v>
      </c>
      <c r="E354">
        <f t="shared" si="16"/>
        <v>6.8619280399250639</v>
      </c>
    </row>
    <row r="355" spans="1:5" x14ac:dyDescent="0.35">
      <c r="A355" s="1">
        <v>39490</v>
      </c>
      <c r="B355">
        <v>13021.96</v>
      </c>
      <c r="C355">
        <f t="shared" si="15"/>
        <v>3.6259606491079101E-4</v>
      </c>
      <c r="D355">
        <f t="shared" si="17"/>
        <v>7.5625848674736051E-4</v>
      </c>
      <c r="E355">
        <f t="shared" si="16"/>
        <v>7.1869534760498279</v>
      </c>
    </row>
    <row r="356" spans="1:5" x14ac:dyDescent="0.35">
      <c r="A356" s="1">
        <v>39491</v>
      </c>
      <c r="B356">
        <v>13068.3</v>
      </c>
      <c r="C356">
        <f t="shared" si="15"/>
        <v>3.5586040811060814E-3</v>
      </c>
      <c r="D356">
        <f t="shared" si="17"/>
        <v>6.8730597327437302E-4</v>
      </c>
      <c r="E356">
        <f t="shared" si="16"/>
        <v>7.2643059155467933</v>
      </c>
    </row>
    <row r="357" spans="1:5" x14ac:dyDescent="0.35">
      <c r="A357" s="1">
        <v>39492</v>
      </c>
      <c r="B357">
        <v>13626.45</v>
      </c>
      <c r="C357">
        <f t="shared" si="15"/>
        <v>4.2710222446684071E-2</v>
      </c>
      <c r="D357">
        <f t="shared" si="17"/>
        <v>6.2578418881057145E-4</v>
      </c>
      <c r="E357">
        <f t="shared" si="16"/>
        <v>4.4615014913050617</v>
      </c>
    </row>
    <row r="358" spans="1:5" x14ac:dyDescent="0.35">
      <c r="A358" s="1">
        <v>39493</v>
      </c>
      <c r="B358">
        <v>13622.56</v>
      </c>
      <c r="C358">
        <f t="shared" si="15"/>
        <v>-2.8547420641482092E-4</v>
      </c>
      <c r="D358">
        <f t="shared" si="17"/>
        <v>7.3506640850970863E-4</v>
      </c>
      <c r="E358">
        <f t="shared" si="16"/>
        <v>7.2154388428742111</v>
      </c>
    </row>
    <row r="359" spans="1:5" x14ac:dyDescent="0.35">
      <c r="A359" s="1">
        <v>39497</v>
      </c>
      <c r="B359">
        <v>13757.91</v>
      </c>
      <c r="C359">
        <f t="shared" si="15"/>
        <v>9.9357242691535484E-3</v>
      </c>
      <c r="D359">
        <f t="shared" si="17"/>
        <v>6.6804187904762969E-4</v>
      </c>
      <c r="E359">
        <f t="shared" si="16"/>
        <v>7.1633865971655943</v>
      </c>
    </row>
    <row r="360" spans="1:5" x14ac:dyDescent="0.35">
      <c r="A360" s="1">
        <v>39498</v>
      </c>
      <c r="B360">
        <v>13310.37</v>
      </c>
      <c r="C360">
        <f t="shared" si="15"/>
        <v>-3.2529650215766717E-2</v>
      </c>
      <c r="D360">
        <f t="shared" si="17"/>
        <v>6.1612431843805209E-4</v>
      </c>
      <c r="E360">
        <f t="shared" si="16"/>
        <v>5.6745867515089161</v>
      </c>
    </row>
    <row r="361" spans="1:5" x14ac:dyDescent="0.35">
      <c r="A361" s="1">
        <v>39499</v>
      </c>
      <c r="B361">
        <v>13688.28</v>
      </c>
      <c r="C361">
        <f t="shared" si="15"/>
        <v>2.8392148377543211E-2</v>
      </c>
      <c r="D361">
        <f t="shared" si="17"/>
        <v>6.5643596167776371E-4</v>
      </c>
      <c r="E361">
        <f t="shared" si="16"/>
        <v>6.1006690703859245</v>
      </c>
    </row>
    <row r="362" spans="1:5" x14ac:dyDescent="0.35">
      <c r="A362" s="1">
        <v>39500</v>
      </c>
      <c r="B362">
        <v>13500.46</v>
      </c>
      <c r="C362">
        <f t="shared" si="15"/>
        <v>-1.3721227210431224E-2</v>
      </c>
      <c r="D362">
        <f t="shared" si="17"/>
        <v>6.7008536578154281E-4</v>
      </c>
      <c r="E362">
        <f t="shared" si="16"/>
        <v>7.02713814183178</v>
      </c>
    </row>
    <row r="363" spans="1:5" x14ac:dyDescent="0.35">
      <c r="A363" s="1">
        <v>39503</v>
      </c>
      <c r="B363">
        <v>13914.57</v>
      </c>
      <c r="C363">
        <f t="shared" si="15"/>
        <v>3.0673769634516204E-2</v>
      </c>
      <c r="D363">
        <f t="shared" si="17"/>
        <v>6.261479890343211E-4</v>
      </c>
      <c r="E363">
        <f t="shared" si="16"/>
        <v>5.8732756186836887</v>
      </c>
    </row>
    <row r="364" spans="1:5" x14ac:dyDescent="0.35">
      <c r="A364" s="1">
        <v>39504</v>
      </c>
      <c r="B364">
        <v>13824.72</v>
      </c>
      <c r="C364">
        <f t="shared" si="15"/>
        <v>-6.4572602674750545E-3</v>
      </c>
      <c r="D364">
        <f t="shared" si="17"/>
        <v>6.5484895172488497E-4</v>
      </c>
      <c r="E364">
        <f t="shared" si="16"/>
        <v>7.267432937340577</v>
      </c>
    </row>
    <row r="365" spans="1:5" x14ac:dyDescent="0.35">
      <c r="A365" s="1">
        <v>39505</v>
      </c>
      <c r="B365">
        <v>14031.3</v>
      </c>
      <c r="C365">
        <f t="shared" si="15"/>
        <v>1.4942798118153564E-2</v>
      </c>
      <c r="D365">
        <f t="shared" si="17"/>
        <v>5.9893450604651662E-4</v>
      </c>
      <c r="E365">
        <f t="shared" si="16"/>
        <v>7.0475509052643392</v>
      </c>
    </row>
    <row r="366" spans="1:5" x14ac:dyDescent="0.35">
      <c r="A366" s="1">
        <v>39506</v>
      </c>
      <c r="B366">
        <v>13925.51</v>
      </c>
      <c r="C366">
        <f t="shared" si="15"/>
        <v>-7.5395722420587589E-3</v>
      </c>
      <c r="D366">
        <f t="shared" si="17"/>
        <v>5.6467858808003583E-4</v>
      </c>
      <c r="E366">
        <f t="shared" si="16"/>
        <v>7.3785857079479449</v>
      </c>
    </row>
    <row r="367" spans="1:5" x14ac:dyDescent="0.35">
      <c r="A367" s="1">
        <v>39507</v>
      </c>
      <c r="B367">
        <v>13603.02</v>
      </c>
      <c r="C367">
        <f t="shared" si="15"/>
        <v>-2.3158218262742246E-2</v>
      </c>
      <c r="D367">
        <f t="shared" si="17"/>
        <v>5.1836838951915473E-4</v>
      </c>
      <c r="E367">
        <f t="shared" si="16"/>
        <v>6.5302260560376242</v>
      </c>
    </row>
    <row r="368" spans="1:5" x14ac:dyDescent="0.35">
      <c r="A368" s="1">
        <v>39510</v>
      </c>
      <c r="B368">
        <v>12992.18</v>
      </c>
      <c r="C368">
        <f t="shared" si="15"/>
        <v>-4.4904734389863435E-2</v>
      </c>
      <c r="D368">
        <f t="shared" si="17"/>
        <v>5.2000388394514809E-4</v>
      </c>
      <c r="E368">
        <f t="shared" si="16"/>
        <v>3.6839432970418771</v>
      </c>
    </row>
    <row r="369" spans="1:5" x14ac:dyDescent="0.35">
      <c r="A369" s="1">
        <v>39511</v>
      </c>
      <c r="B369">
        <v>12992.28</v>
      </c>
      <c r="C369">
        <f t="shared" si="15"/>
        <v>7.6969376963961237E-6</v>
      </c>
      <c r="D369">
        <f t="shared" si="17"/>
        <v>6.5646600866327168E-4</v>
      </c>
      <c r="E369">
        <f t="shared" si="16"/>
        <v>7.3286395519149785</v>
      </c>
    </row>
    <row r="370" spans="1:5" x14ac:dyDescent="0.35">
      <c r="A370" s="1">
        <v>39512</v>
      </c>
      <c r="B370">
        <v>12972.06</v>
      </c>
      <c r="C370">
        <f t="shared" si="15"/>
        <v>-1.5563088233936739E-3</v>
      </c>
      <c r="D370">
        <f t="shared" si="17"/>
        <v>5.9660175758775586E-4</v>
      </c>
      <c r="E370">
        <f t="shared" si="16"/>
        <v>7.4202009175238439</v>
      </c>
    </row>
    <row r="371" spans="1:5" x14ac:dyDescent="0.35">
      <c r="A371" s="1">
        <v>39513</v>
      </c>
      <c r="B371">
        <v>13215.42</v>
      </c>
      <c r="C371">
        <f t="shared" si="15"/>
        <v>1.8760320257538168E-2</v>
      </c>
      <c r="D371">
        <f t="shared" si="17"/>
        <v>5.4241749958078885E-4</v>
      </c>
      <c r="E371">
        <f t="shared" si="16"/>
        <v>6.8706208316705357</v>
      </c>
    </row>
    <row r="372" spans="1:5" x14ac:dyDescent="0.35">
      <c r="A372" s="1">
        <v>39514</v>
      </c>
      <c r="B372">
        <v>12782.8</v>
      </c>
      <c r="C372">
        <f t="shared" si="15"/>
        <v>-3.2736000823280743E-2</v>
      </c>
      <c r="D372">
        <f t="shared" si="17"/>
        <v>5.2504840800084043E-4</v>
      </c>
      <c r="E372">
        <f t="shared" si="16"/>
        <v>5.5109782898151263</v>
      </c>
    </row>
    <row r="373" spans="1:5" x14ac:dyDescent="0.35">
      <c r="A373" s="1">
        <v>39517</v>
      </c>
      <c r="B373">
        <v>12532.13</v>
      </c>
      <c r="C373">
        <f t="shared" si="15"/>
        <v>-1.9609944613073825E-2</v>
      </c>
      <c r="D373">
        <f t="shared" si="17"/>
        <v>5.7489355311714078E-4</v>
      </c>
      <c r="E373">
        <f t="shared" si="16"/>
        <v>6.7924193450228563</v>
      </c>
    </row>
    <row r="374" spans="1:5" x14ac:dyDescent="0.35">
      <c r="A374" s="1">
        <v>39518</v>
      </c>
      <c r="B374">
        <v>12658.28</v>
      </c>
      <c r="C374">
        <f t="shared" si="15"/>
        <v>1.0066126029653497E-2</v>
      </c>
      <c r="D374">
        <f t="shared" si="17"/>
        <v>5.5753579283880465E-4</v>
      </c>
      <c r="E374">
        <f t="shared" si="16"/>
        <v>7.3102432475941459</v>
      </c>
    </row>
    <row r="375" spans="1:5" x14ac:dyDescent="0.35">
      <c r="A375" s="1">
        <v>39519</v>
      </c>
      <c r="B375">
        <v>12861.13</v>
      </c>
      <c r="C375">
        <f t="shared" si="15"/>
        <v>1.6025083976653899E-2</v>
      </c>
      <c r="D375">
        <f t="shared" si="17"/>
        <v>5.1593332414672996E-4</v>
      </c>
      <c r="E375">
        <f t="shared" si="16"/>
        <v>7.0717878547292328</v>
      </c>
    </row>
    <row r="376" spans="1:5" x14ac:dyDescent="0.35">
      <c r="A376" s="1">
        <v>39520</v>
      </c>
      <c r="B376">
        <v>12433.44</v>
      </c>
      <c r="C376">
        <f t="shared" si="15"/>
        <v>-3.325446519862553E-2</v>
      </c>
      <c r="D376">
        <f t="shared" si="17"/>
        <v>4.9230281618949968E-4</v>
      </c>
      <c r="E376">
        <f t="shared" si="16"/>
        <v>5.3701172827304262</v>
      </c>
    </row>
    <row r="377" spans="1:5" x14ac:dyDescent="0.35">
      <c r="A377" s="1">
        <v>39521</v>
      </c>
      <c r="B377">
        <v>12241.6</v>
      </c>
      <c r="C377">
        <f t="shared" si="15"/>
        <v>-1.5429358246792532E-2</v>
      </c>
      <c r="D377">
        <f t="shared" si="17"/>
        <v>5.4825409400663177E-4</v>
      </c>
      <c r="E377">
        <f t="shared" si="16"/>
        <v>7.0745476846960091</v>
      </c>
    </row>
    <row r="378" spans="1:5" x14ac:dyDescent="0.35">
      <c r="A378" s="1">
        <v>39524</v>
      </c>
      <c r="B378">
        <v>11787.51</v>
      </c>
      <c r="C378">
        <f t="shared" si="15"/>
        <v>-3.7094007319304678E-2</v>
      </c>
      <c r="D378">
        <f t="shared" si="17"/>
        <v>5.1996742951254552E-4</v>
      </c>
      <c r="E378">
        <f t="shared" si="16"/>
        <v>4.9154913670661413</v>
      </c>
    </row>
    <row r="379" spans="1:5" x14ac:dyDescent="0.35">
      <c r="A379" s="1">
        <v>39525</v>
      </c>
      <c r="B379">
        <v>11964.16</v>
      </c>
      <c r="C379">
        <f t="shared" si="15"/>
        <v>1.4986201496329558E-2</v>
      </c>
      <c r="D379">
        <f t="shared" si="17"/>
        <v>5.9802734444608114E-4</v>
      </c>
      <c r="E379">
        <f t="shared" si="16"/>
        <v>7.0463289845538872</v>
      </c>
    </row>
    <row r="380" spans="1:5" x14ac:dyDescent="0.35">
      <c r="A380" s="1">
        <v>39526</v>
      </c>
      <c r="B380">
        <v>12260.44</v>
      </c>
      <c r="C380">
        <f t="shared" si="15"/>
        <v>2.4763961698940892E-2</v>
      </c>
      <c r="D380">
        <f t="shared" si="17"/>
        <v>5.6397261191919157E-4</v>
      </c>
      <c r="E380">
        <f t="shared" si="16"/>
        <v>6.3931226334284403</v>
      </c>
    </row>
    <row r="381" spans="1:5" x14ac:dyDescent="0.35">
      <c r="A381" s="1">
        <v>39532</v>
      </c>
      <c r="B381">
        <v>12745.22</v>
      </c>
      <c r="C381">
        <f t="shared" si="15"/>
        <v>3.9540179634662283E-2</v>
      </c>
      <c r="D381">
        <f t="shared" si="17"/>
        <v>5.6846664753657991E-4</v>
      </c>
      <c r="E381">
        <f t="shared" si="16"/>
        <v>4.7223171959856121</v>
      </c>
    </row>
    <row r="382" spans="1:5" x14ac:dyDescent="0.35">
      <c r="A382" s="1">
        <v>39533</v>
      </c>
      <c r="B382">
        <v>12706.63</v>
      </c>
      <c r="C382">
        <f t="shared" si="15"/>
        <v>-3.027801795496676E-3</v>
      </c>
      <c r="D382">
        <f t="shared" si="17"/>
        <v>6.5919867239981676E-4</v>
      </c>
      <c r="E382">
        <f t="shared" si="16"/>
        <v>7.3105784298325354</v>
      </c>
    </row>
    <row r="383" spans="1:5" x14ac:dyDescent="0.35">
      <c r="A383" s="1">
        <v>39534</v>
      </c>
      <c r="B383">
        <v>12604.58</v>
      </c>
      <c r="C383">
        <f t="shared" si="15"/>
        <v>-8.0312403839569793E-3</v>
      </c>
      <c r="D383">
        <f t="shared" si="17"/>
        <v>5.9992122726438266E-4</v>
      </c>
      <c r="E383">
        <f t="shared" si="16"/>
        <v>7.3111967136034535</v>
      </c>
    </row>
    <row r="384" spans="1:5" x14ac:dyDescent="0.35">
      <c r="A384" s="1">
        <v>39535</v>
      </c>
      <c r="B384">
        <v>12820.47</v>
      </c>
      <c r="C384">
        <f t="shared" si="15"/>
        <v>1.7127901128002634E-2</v>
      </c>
      <c r="D384">
        <f t="shared" si="17"/>
        <v>5.5109532609811502E-4</v>
      </c>
      <c r="E384">
        <f t="shared" si="16"/>
        <v>6.9712719922071846</v>
      </c>
    </row>
    <row r="385" spans="1:5" x14ac:dyDescent="0.35">
      <c r="A385" s="1">
        <v>39538</v>
      </c>
      <c r="B385">
        <v>12525.54</v>
      </c>
      <c r="C385">
        <f t="shared" si="15"/>
        <v>-2.3004616835420114E-2</v>
      </c>
      <c r="D385">
        <f t="shared" si="17"/>
        <v>5.2759245722655296E-4</v>
      </c>
      <c r="E385">
        <f t="shared" si="16"/>
        <v>6.5441159982845436</v>
      </c>
    </row>
    <row r="386" spans="1:5" x14ac:dyDescent="0.35">
      <c r="A386" s="1">
        <v>39539</v>
      </c>
      <c r="B386">
        <v>12656.42</v>
      </c>
      <c r="C386">
        <f t="shared" si="15"/>
        <v>1.0449050500018297E-2</v>
      </c>
      <c r="D386">
        <f t="shared" si="17"/>
        <v>5.2774018218662219E-4</v>
      </c>
      <c r="E386">
        <f t="shared" si="16"/>
        <v>7.3400193357047172</v>
      </c>
    </row>
    <row r="387" spans="1:5" x14ac:dyDescent="0.35">
      <c r="A387" s="1">
        <v>39540</v>
      </c>
      <c r="B387">
        <v>13189.36</v>
      </c>
      <c r="C387">
        <f t="shared" si="15"/>
        <v>4.2108273903678967E-2</v>
      </c>
      <c r="D387">
        <f t="shared" si="17"/>
        <v>4.8957120657069507E-4</v>
      </c>
      <c r="E387">
        <f t="shared" si="16"/>
        <v>4.0002261167906177</v>
      </c>
    </row>
    <row r="388" spans="1:5" x14ac:dyDescent="0.35">
      <c r="A388" s="1">
        <v>39541</v>
      </c>
      <c r="B388">
        <v>13389.9</v>
      </c>
      <c r="C388">
        <f t="shared" ref="C388:C451" si="18">(B388-B387)/B387</f>
        <v>1.5204680136109641E-2</v>
      </c>
      <c r="D388">
        <f t="shared" si="17"/>
        <v>6.0661900314785673E-4</v>
      </c>
      <c r="E388">
        <f t="shared" si="16"/>
        <v>7.0265099722739945</v>
      </c>
    </row>
    <row r="389" spans="1:5" x14ac:dyDescent="0.35">
      <c r="A389" s="1">
        <v>39542</v>
      </c>
      <c r="B389">
        <v>13293.22</v>
      </c>
      <c r="C389">
        <f t="shared" si="18"/>
        <v>-7.2203675904973369E-3</v>
      </c>
      <c r="D389">
        <f t="shared" si="17"/>
        <v>5.7238228881819535E-4</v>
      </c>
      <c r="E389">
        <f t="shared" ref="E389:E452" si="19">-LN(D389)-C389*C389/D389</f>
        <v>7.3746214797867538</v>
      </c>
    </row>
    <row r="390" spans="1:5" x14ac:dyDescent="0.35">
      <c r="A390" s="1">
        <v>39545</v>
      </c>
      <c r="B390">
        <v>13450.23</v>
      </c>
      <c r="C390">
        <f t="shared" si="18"/>
        <v>1.1811284248662117E-2</v>
      </c>
      <c r="D390">
        <f t="shared" ref="D390:D453" si="20">$H$1*D389+(1-$H$1)*C389*C389</f>
        <v>5.2493993223780787E-4</v>
      </c>
      <c r="E390">
        <f t="shared" si="19"/>
        <v>7.2864697661741271</v>
      </c>
    </row>
    <row r="391" spans="1:5" x14ac:dyDescent="0.35">
      <c r="A391" s="1">
        <v>39546</v>
      </c>
      <c r="B391">
        <v>13250.43</v>
      </c>
      <c r="C391">
        <f t="shared" si="18"/>
        <v>-1.4854764565364257E-2</v>
      </c>
      <c r="D391">
        <f t="shared" si="20"/>
        <v>4.8979159341558918E-4</v>
      </c>
      <c r="E391">
        <f t="shared" si="19"/>
        <v>7.1710042035159605</v>
      </c>
    </row>
    <row r="392" spans="1:5" x14ac:dyDescent="0.35">
      <c r="A392" s="1">
        <v>39547</v>
      </c>
      <c r="B392">
        <v>13111.89</v>
      </c>
      <c r="C392">
        <f t="shared" si="18"/>
        <v>-1.0455509745721524E-2</v>
      </c>
      <c r="D392">
        <f t="shared" si="20"/>
        <v>4.6524939130385378E-4</v>
      </c>
      <c r="E392">
        <f t="shared" si="19"/>
        <v>7.4379711952326808</v>
      </c>
    </row>
    <row r="393" spans="1:5" x14ac:dyDescent="0.35">
      <c r="A393" s="1">
        <v>39548</v>
      </c>
      <c r="B393">
        <v>12945.3</v>
      </c>
      <c r="C393">
        <f t="shared" si="18"/>
        <v>-1.2705262170442259E-2</v>
      </c>
      <c r="D393">
        <f t="shared" si="20"/>
        <v>4.3279137103940588E-4</v>
      </c>
      <c r="E393">
        <f t="shared" si="19"/>
        <v>7.3722720849931598</v>
      </c>
    </row>
    <row r="394" spans="1:5" x14ac:dyDescent="0.35">
      <c r="A394" s="1">
        <v>39549</v>
      </c>
      <c r="B394">
        <v>13323.73</v>
      </c>
      <c r="C394">
        <f t="shared" si="18"/>
        <v>2.9233003483889929E-2</v>
      </c>
      <c r="D394">
        <f t="shared" si="20"/>
        <v>4.0804488845907702E-4</v>
      </c>
      <c r="E394">
        <f t="shared" si="19"/>
        <v>5.7098331659863488</v>
      </c>
    </row>
    <row r="395" spans="1:5" x14ac:dyDescent="0.35">
      <c r="A395" s="1">
        <v>39552</v>
      </c>
      <c r="B395">
        <v>12917.51</v>
      </c>
      <c r="C395">
        <f t="shared" si="18"/>
        <v>-3.0488459312820012E-2</v>
      </c>
      <c r="D395">
        <f t="shared" si="20"/>
        <v>4.4876413852584985E-4</v>
      </c>
      <c r="E395">
        <f t="shared" si="19"/>
        <v>5.6376663367519138</v>
      </c>
    </row>
    <row r="396" spans="1:5" x14ac:dyDescent="0.35">
      <c r="A396" s="1">
        <v>39553</v>
      </c>
      <c r="B396">
        <v>12990.58</v>
      </c>
      <c r="C396">
        <f t="shared" si="18"/>
        <v>5.6566629327168862E-3</v>
      </c>
      <c r="D396">
        <f t="shared" si="20"/>
        <v>4.9260747137332996E-4</v>
      </c>
      <c r="E396">
        <f t="shared" si="19"/>
        <v>7.5508418551845677</v>
      </c>
    </row>
    <row r="397" spans="1:5" x14ac:dyDescent="0.35">
      <c r="A397" s="1">
        <v>39554</v>
      </c>
      <c r="B397">
        <v>13146.13</v>
      </c>
      <c r="C397">
        <f t="shared" si="18"/>
        <v>1.1974061204349557E-2</v>
      </c>
      <c r="D397">
        <f t="shared" si="20"/>
        <v>4.506036920272577E-4</v>
      </c>
      <c r="E397">
        <f t="shared" si="19"/>
        <v>7.3867311092671564</v>
      </c>
    </row>
    <row r="398" spans="1:5" x14ac:dyDescent="0.35">
      <c r="A398" s="1">
        <v>39555</v>
      </c>
      <c r="B398">
        <v>13398.3</v>
      </c>
      <c r="C398">
        <f t="shared" si="18"/>
        <v>1.9182071073388145E-2</v>
      </c>
      <c r="D398">
        <f t="shared" si="20"/>
        <v>4.2258726939891711E-4</v>
      </c>
      <c r="E398">
        <f t="shared" si="19"/>
        <v>6.8984024732268603</v>
      </c>
    </row>
    <row r="399" spans="1:5" x14ac:dyDescent="0.35">
      <c r="A399" s="1">
        <v>39556</v>
      </c>
      <c r="B399">
        <v>13476.45</v>
      </c>
      <c r="C399">
        <f t="shared" si="18"/>
        <v>5.8328295380758351E-3</v>
      </c>
      <c r="D399">
        <f t="shared" si="20"/>
        <v>4.1760497225521928E-4</v>
      </c>
      <c r="E399">
        <f t="shared" si="19"/>
        <v>7.6995055167006345</v>
      </c>
    </row>
    <row r="400" spans="1:5" x14ac:dyDescent="0.35">
      <c r="A400" s="1">
        <v>39559</v>
      </c>
      <c r="B400">
        <v>13696.55</v>
      </c>
      <c r="C400">
        <f t="shared" si="18"/>
        <v>1.6332194309332096E-2</v>
      </c>
      <c r="D400">
        <f t="shared" si="20"/>
        <v>3.8262537683078082E-4</v>
      </c>
      <c r="E400">
        <f t="shared" si="19"/>
        <v>7.1713217138841792</v>
      </c>
    </row>
    <row r="401" spans="1:5" x14ac:dyDescent="0.35">
      <c r="A401" s="1">
        <v>39560</v>
      </c>
      <c r="B401">
        <v>13547.82</v>
      </c>
      <c r="C401">
        <f t="shared" si="18"/>
        <v>-1.0858938929876471E-2</v>
      </c>
      <c r="D401">
        <f t="shared" si="20"/>
        <v>3.7205764346891554E-4</v>
      </c>
      <c r="E401">
        <f t="shared" si="19"/>
        <v>7.5795308846292855</v>
      </c>
    </row>
    <row r="402" spans="1:5" x14ac:dyDescent="0.35">
      <c r="A402" s="1">
        <v>39561</v>
      </c>
      <c r="B402">
        <v>13579.16</v>
      </c>
      <c r="C402">
        <f t="shared" si="18"/>
        <v>2.3132873037876311E-3</v>
      </c>
      <c r="D402">
        <f t="shared" si="20"/>
        <v>3.4888208354668374E-4</v>
      </c>
      <c r="E402">
        <f t="shared" si="19"/>
        <v>7.9454381474427658</v>
      </c>
    </row>
    <row r="403" spans="1:5" x14ac:dyDescent="0.35">
      <c r="A403" s="1">
        <v>39562</v>
      </c>
      <c r="B403">
        <v>13540.87</v>
      </c>
      <c r="C403">
        <f t="shared" si="18"/>
        <v>-2.8197620471368669E-3</v>
      </c>
      <c r="D403">
        <f t="shared" si="20"/>
        <v>3.1755492452598995E-4</v>
      </c>
      <c r="E403">
        <f t="shared" si="19"/>
        <v>8.0298213929932913</v>
      </c>
    </row>
    <row r="404" spans="1:5" x14ac:dyDescent="0.35">
      <c r="A404" s="1">
        <v>39563</v>
      </c>
      <c r="B404">
        <v>13863.47</v>
      </c>
      <c r="C404">
        <f t="shared" si="18"/>
        <v>2.3824170825065046E-2</v>
      </c>
      <c r="D404">
        <f t="shared" si="20"/>
        <v>2.8932161917956991E-4</v>
      </c>
      <c r="E404">
        <f t="shared" si="19"/>
        <v>6.1861717473994586</v>
      </c>
    </row>
    <row r="405" spans="1:5" x14ac:dyDescent="0.35">
      <c r="A405" s="1">
        <v>39566</v>
      </c>
      <c r="B405">
        <v>13894.37</v>
      </c>
      <c r="C405">
        <f t="shared" si="18"/>
        <v>2.2288792055669654E-3</v>
      </c>
      <c r="D405">
        <f t="shared" si="20"/>
        <v>3.1469748979281867E-4</v>
      </c>
      <c r="E405">
        <f t="shared" si="19"/>
        <v>8.0481124509938553</v>
      </c>
    </row>
    <row r="406" spans="1:5" x14ac:dyDescent="0.35">
      <c r="A406" s="1">
        <v>39568</v>
      </c>
      <c r="B406">
        <v>13849.99</v>
      </c>
      <c r="C406">
        <f t="shared" si="18"/>
        <v>-3.1940994805810564E-3</v>
      </c>
      <c r="D406">
        <f t="shared" si="20"/>
        <v>2.8645271975591961E-4</v>
      </c>
      <c r="E406">
        <f t="shared" si="19"/>
        <v>8.1223211622124953</v>
      </c>
    </row>
    <row r="407" spans="1:5" x14ac:dyDescent="0.35">
      <c r="A407" s="1">
        <v>39570</v>
      </c>
      <c r="B407">
        <v>14049.26</v>
      </c>
      <c r="C407">
        <f t="shared" si="18"/>
        <v>1.438773602002604E-2</v>
      </c>
      <c r="D407">
        <f t="shared" si="20"/>
        <v>2.6126096958334062E-4</v>
      </c>
      <c r="E407">
        <f t="shared" si="19"/>
        <v>7.4576529440853587</v>
      </c>
    </row>
    <row r="408" spans="1:5" x14ac:dyDescent="0.35">
      <c r="A408" s="1">
        <v>39575</v>
      </c>
      <c r="B408">
        <v>14102.48</v>
      </c>
      <c r="C408">
        <f t="shared" si="18"/>
        <v>3.7880998714522576E-3</v>
      </c>
      <c r="D408">
        <f t="shared" si="20"/>
        <v>2.5631345267733484E-4</v>
      </c>
      <c r="E408">
        <f t="shared" si="19"/>
        <v>8.2131244692190197</v>
      </c>
    </row>
    <row r="409" spans="1:5" x14ac:dyDescent="0.35">
      <c r="A409" s="1">
        <v>39576</v>
      </c>
      <c r="B409">
        <v>13943.26</v>
      </c>
      <c r="C409">
        <f t="shared" si="18"/>
        <v>-1.1290212785268927E-2</v>
      </c>
      <c r="D409">
        <f t="shared" si="20"/>
        <v>2.3424836488998048E-4</v>
      </c>
      <c r="E409">
        <f t="shared" si="19"/>
        <v>7.8149672744782404</v>
      </c>
    </row>
    <row r="410" spans="1:5" x14ac:dyDescent="0.35">
      <c r="A410" s="1">
        <v>39577</v>
      </c>
      <c r="B410">
        <v>13655.34</v>
      </c>
      <c r="C410">
        <f t="shared" si="18"/>
        <v>-2.0649403367648603E-2</v>
      </c>
      <c r="D410">
        <f t="shared" si="20"/>
        <v>2.2451096355489129E-4</v>
      </c>
      <c r="E410">
        <f t="shared" si="19"/>
        <v>6.5023564524769517</v>
      </c>
    </row>
    <row r="411" spans="1:5" x14ac:dyDescent="0.35">
      <c r="A411" s="1">
        <v>39580</v>
      </c>
      <c r="B411">
        <v>13743.36</v>
      </c>
      <c r="C411">
        <f t="shared" si="18"/>
        <v>6.4458299829956954E-3</v>
      </c>
      <c r="D411">
        <f t="shared" si="20"/>
        <v>2.4292137438394404E-4</v>
      </c>
      <c r="E411">
        <f t="shared" si="19"/>
        <v>8.1517349838465929</v>
      </c>
    </row>
    <row r="412" spans="1:5" x14ac:dyDescent="0.35">
      <c r="A412" s="1">
        <v>39581</v>
      </c>
      <c r="B412">
        <v>13953.73</v>
      </c>
      <c r="C412">
        <f t="shared" si="18"/>
        <v>1.53070282667411E-2</v>
      </c>
      <c r="D412">
        <f t="shared" si="20"/>
        <v>2.2455785849585959E-4</v>
      </c>
      <c r="E412">
        <f t="shared" si="19"/>
        <v>7.3579707284059364</v>
      </c>
    </row>
    <row r="413" spans="1:5" x14ac:dyDescent="0.35">
      <c r="A413" s="1">
        <v>39582</v>
      </c>
      <c r="B413">
        <v>14118.55</v>
      </c>
      <c r="C413">
        <f t="shared" si="18"/>
        <v>1.1811895457343643E-2</v>
      </c>
      <c r="D413">
        <f t="shared" si="20"/>
        <v>2.2544672740489014E-4</v>
      </c>
      <c r="E413">
        <f t="shared" si="19"/>
        <v>7.7785626211929459</v>
      </c>
    </row>
    <row r="414" spans="1:5" x14ac:dyDescent="0.35">
      <c r="A414" s="1">
        <v>39583</v>
      </c>
      <c r="B414">
        <v>14251.74</v>
      </c>
      <c r="C414">
        <f t="shared" si="18"/>
        <v>9.433688303685614E-3</v>
      </c>
      <c r="D414">
        <f t="shared" si="20"/>
        <v>2.1761100211102399E-4</v>
      </c>
      <c r="E414">
        <f t="shared" si="19"/>
        <v>8.0238401982833665</v>
      </c>
    </row>
    <row r="415" spans="1:5" x14ac:dyDescent="0.35">
      <c r="A415" s="1">
        <v>39584</v>
      </c>
      <c r="B415">
        <v>14219.48</v>
      </c>
      <c r="C415">
        <f t="shared" si="18"/>
        <v>-2.2635832536939504E-3</v>
      </c>
      <c r="D415">
        <f t="shared" si="20"/>
        <v>2.0588224134655665E-4</v>
      </c>
      <c r="E415">
        <f t="shared" si="19"/>
        <v>8.4633191100877507</v>
      </c>
    </row>
    <row r="416" spans="1:5" x14ac:dyDescent="0.35">
      <c r="A416" s="1">
        <v>39587</v>
      </c>
      <c r="B416">
        <v>14269.61</v>
      </c>
      <c r="C416">
        <f t="shared" si="18"/>
        <v>3.5254453749364268E-3</v>
      </c>
      <c r="D416">
        <f t="shared" si="20"/>
        <v>1.8757473704817301E-4</v>
      </c>
      <c r="E416">
        <f t="shared" si="19"/>
        <v>8.5150728584371826</v>
      </c>
    </row>
    <row r="417" spans="1:5" x14ac:dyDescent="0.35">
      <c r="A417" s="1">
        <v>39588</v>
      </c>
      <c r="B417">
        <v>14160.09</v>
      </c>
      <c r="C417">
        <f t="shared" si="18"/>
        <v>-7.6750520862168227E-3</v>
      </c>
      <c r="D417">
        <f t="shared" si="20"/>
        <v>1.7160287674174455E-4</v>
      </c>
      <c r="E417">
        <f t="shared" si="19"/>
        <v>8.3270558293048129</v>
      </c>
    </row>
    <row r="418" spans="1:5" x14ac:dyDescent="0.35">
      <c r="A418" s="1">
        <v>39589</v>
      </c>
      <c r="B418">
        <v>13926.3</v>
      </c>
      <c r="C418">
        <f t="shared" si="18"/>
        <v>-1.6510488280794888E-2</v>
      </c>
      <c r="D418">
        <f t="shared" si="20"/>
        <v>1.613258947951393E-4</v>
      </c>
      <c r="E418">
        <f t="shared" si="19"/>
        <v>7.0423601281192925</v>
      </c>
    </row>
    <row r="419" spans="1:5" x14ac:dyDescent="0.35">
      <c r="A419" s="1">
        <v>39590</v>
      </c>
      <c r="B419">
        <v>13978.46</v>
      </c>
      <c r="C419">
        <f t="shared" si="18"/>
        <v>3.745431306233519E-3</v>
      </c>
      <c r="D419">
        <f t="shared" si="20"/>
        <v>1.7147282608223957E-4</v>
      </c>
      <c r="E419">
        <f t="shared" si="19"/>
        <v>8.5892753805290631</v>
      </c>
    </row>
    <row r="420" spans="1:5" x14ac:dyDescent="0.35">
      <c r="A420" s="1">
        <v>39591</v>
      </c>
      <c r="B420">
        <v>14012.2</v>
      </c>
      <c r="C420">
        <f t="shared" si="18"/>
        <v>2.4137136708908993E-3</v>
      </c>
      <c r="D420">
        <f t="shared" si="20"/>
        <v>1.5711518681401322E-4</v>
      </c>
      <c r="E420">
        <f t="shared" si="19"/>
        <v>8.7214501857113316</v>
      </c>
    </row>
    <row r="421" spans="1:5" x14ac:dyDescent="0.35">
      <c r="A421" s="1">
        <v>39595</v>
      </c>
      <c r="B421">
        <v>13893.31</v>
      </c>
      <c r="C421">
        <f t="shared" si="18"/>
        <v>-8.4847490044390773E-3</v>
      </c>
      <c r="D421">
        <f t="shared" si="20"/>
        <v>1.4331886873659316E-4</v>
      </c>
      <c r="E421">
        <f t="shared" si="19"/>
        <v>8.3481253163156293</v>
      </c>
    </row>
    <row r="422" spans="1:5" x14ac:dyDescent="0.35">
      <c r="A422" s="1">
        <v>39596</v>
      </c>
      <c r="B422">
        <v>13709.44</v>
      </c>
      <c r="C422">
        <f t="shared" si="18"/>
        <v>-1.3234427217128171E-2</v>
      </c>
      <c r="D422">
        <f t="shared" si="20"/>
        <v>1.368143554381678E-4</v>
      </c>
      <c r="E422">
        <f t="shared" si="19"/>
        <v>7.6166832385628798</v>
      </c>
    </row>
    <row r="423" spans="1:5" x14ac:dyDescent="0.35">
      <c r="A423" s="1">
        <v>39597</v>
      </c>
      <c r="B423">
        <v>14124.47</v>
      </c>
      <c r="C423">
        <f t="shared" si="18"/>
        <v>3.0273300732925546E-2</v>
      </c>
      <c r="D423">
        <f t="shared" si="20"/>
        <v>1.4031025415231905E-4</v>
      </c>
      <c r="E423">
        <f t="shared" si="19"/>
        <v>2.3398956863646356</v>
      </c>
    </row>
    <row r="424" spans="1:5" x14ac:dyDescent="0.35">
      <c r="A424" s="1">
        <v>39598</v>
      </c>
      <c r="B424">
        <v>14338.54</v>
      </c>
      <c r="C424">
        <f t="shared" si="18"/>
        <v>1.5155966914156887E-2</v>
      </c>
      <c r="D424">
        <f t="shared" si="20"/>
        <v>2.1108983655951705E-4</v>
      </c>
      <c r="E424">
        <f t="shared" si="19"/>
        <v>7.3750486691875903</v>
      </c>
    </row>
    <row r="425" spans="1:5" x14ac:dyDescent="0.35">
      <c r="A425" s="1">
        <v>39601</v>
      </c>
      <c r="B425">
        <v>14440.14</v>
      </c>
      <c r="C425">
        <f t="shared" si="18"/>
        <v>7.0857981356538769E-3</v>
      </c>
      <c r="D425">
        <f t="shared" si="20"/>
        <v>2.1278723309844976E-4</v>
      </c>
      <c r="E425">
        <f t="shared" si="19"/>
        <v>8.2192612762093376</v>
      </c>
    </row>
    <row r="426" spans="1:5" x14ac:dyDescent="0.35">
      <c r="A426" s="1">
        <v>39602</v>
      </c>
      <c r="B426">
        <v>14209.17</v>
      </c>
      <c r="C426">
        <f t="shared" si="18"/>
        <v>-1.5994997278419694E-2</v>
      </c>
      <c r="D426">
        <f t="shared" si="20"/>
        <v>1.9796140397819697E-4</v>
      </c>
      <c r="E426">
        <f t="shared" si="19"/>
        <v>7.2350656555416819</v>
      </c>
    </row>
    <row r="427" spans="1:5" x14ac:dyDescent="0.35">
      <c r="A427" s="1">
        <v>39603</v>
      </c>
      <c r="B427">
        <v>14435.57</v>
      </c>
      <c r="C427">
        <f t="shared" si="18"/>
        <v>1.5933372603748119E-2</v>
      </c>
      <c r="D427">
        <f t="shared" si="20"/>
        <v>2.0323944633794289E-4</v>
      </c>
      <c r="E427">
        <f t="shared" si="19"/>
        <v>7.2519963606650411</v>
      </c>
    </row>
    <row r="428" spans="1:5" x14ac:dyDescent="0.35">
      <c r="A428" s="1">
        <v>39604</v>
      </c>
      <c r="B428">
        <v>14341.12</v>
      </c>
      <c r="C428">
        <f t="shared" si="18"/>
        <v>-6.5428659900508886E-3</v>
      </c>
      <c r="D428">
        <f t="shared" si="20"/>
        <v>2.0785674843910325E-4</v>
      </c>
      <c r="E428">
        <f t="shared" si="19"/>
        <v>8.2727066234665863</v>
      </c>
    </row>
    <row r="429" spans="1:5" x14ac:dyDescent="0.35">
      <c r="A429" s="1">
        <v>39605</v>
      </c>
      <c r="B429">
        <v>14489.44</v>
      </c>
      <c r="C429">
        <f t="shared" si="18"/>
        <v>1.0342288468404121E-2</v>
      </c>
      <c r="D429">
        <f t="shared" si="20"/>
        <v>1.9280577107790131E-4</v>
      </c>
      <c r="E429">
        <f t="shared" si="19"/>
        <v>7.9990568638991437</v>
      </c>
    </row>
    <row r="430" spans="1:5" x14ac:dyDescent="0.35">
      <c r="A430" s="1">
        <v>39608</v>
      </c>
      <c r="B430">
        <v>14181.38</v>
      </c>
      <c r="C430">
        <f t="shared" si="18"/>
        <v>-2.1261001115295091E-2</v>
      </c>
      <c r="D430">
        <f t="shared" si="20"/>
        <v>1.8497761586262673E-4</v>
      </c>
      <c r="E430">
        <f t="shared" si="19"/>
        <v>6.151573743188627</v>
      </c>
    </row>
    <row r="431" spans="1:5" x14ac:dyDescent="0.35">
      <c r="A431" s="1">
        <v>39609</v>
      </c>
      <c r="B431">
        <v>14021.17</v>
      </c>
      <c r="C431">
        <f t="shared" si="18"/>
        <v>-1.1297208029119814E-2</v>
      </c>
      <c r="D431">
        <f t="shared" si="20"/>
        <v>2.0933059421746837E-4</v>
      </c>
      <c r="E431">
        <f t="shared" si="19"/>
        <v>7.8619050999119677</v>
      </c>
    </row>
    <row r="432" spans="1:5" x14ac:dyDescent="0.35">
      <c r="A432" s="1">
        <v>39610</v>
      </c>
      <c r="B432">
        <v>14183.48</v>
      </c>
      <c r="C432">
        <f t="shared" si="18"/>
        <v>1.1576066761903571E-2</v>
      </c>
      <c r="D432">
        <f t="shared" si="20"/>
        <v>2.0187989564762857E-4</v>
      </c>
      <c r="E432">
        <f t="shared" si="19"/>
        <v>7.8440502597999462</v>
      </c>
    </row>
    <row r="433" spans="1:5" x14ac:dyDescent="0.35">
      <c r="A433" s="1">
        <v>39611</v>
      </c>
      <c r="B433">
        <v>13888.6</v>
      </c>
      <c r="C433">
        <f t="shared" si="18"/>
        <v>-2.0790384306249188E-2</v>
      </c>
      <c r="D433">
        <f t="shared" si="20"/>
        <v>1.9569029732731096E-4</v>
      </c>
      <c r="E433">
        <f t="shared" si="19"/>
        <v>6.3301805812650542</v>
      </c>
    </row>
    <row r="434" spans="1:5" x14ac:dyDescent="0.35">
      <c r="A434" s="1">
        <v>39612</v>
      </c>
      <c r="B434">
        <v>13973.73</v>
      </c>
      <c r="C434">
        <f t="shared" si="18"/>
        <v>6.1294874933398033E-3</v>
      </c>
      <c r="D434">
        <f t="shared" si="20"/>
        <v>2.1726167596534222E-4</v>
      </c>
      <c r="E434">
        <f t="shared" si="19"/>
        <v>8.261480097699943</v>
      </c>
    </row>
    <row r="435" spans="1:5" x14ac:dyDescent="0.35">
      <c r="A435" s="1">
        <v>39615</v>
      </c>
      <c r="B435">
        <v>14354.37</v>
      </c>
      <c r="C435">
        <f t="shared" si="18"/>
        <v>2.7239684751315593E-2</v>
      </c>
      <c r="D435">
        <f t="shared" si="20"/>
        <v>2.0087534140594306E-4</v>
      </c>
      <c r="E435">
        <f t="shared" si="19"/>
        <v>4.8189907424472977</v>
      </c>
    </row>
    <row r="436" spans="1:5" x14ac:dyDescent="0.35">
      <c r="A436" s="1">
        <v>39616</v>
      </c>
      <c r="B436">
        <v>14348.37</v>
      </c>
      <c r="C436">
        <f t="shared" si="18"/>
        <v>-4.1799117620627027E-4</v>
      </c>
      <c r="D436">
        <f t="shared" si="20"/>
        <v>2.502214619734298E-4</v>
      </c>
      <c r="E436">
        <f t="shared" si="19"/>
        <v>8.2924659363879236</v>
      </c>
    </row>
    <row r="437" spans="1:5" x14ac:dyDescent="0.35">
      <c r="A437" s="1">
        <v>39617</v>
      </c>
      <c r="B437">
        <v>14452.82</v>
      </c>
      <c r="C437">
        <f t="shared" si="18"/>
        <v>7.2795725228718593E-3</v>
      </c>
      <c r="D437">
        <f t="shared" si="20"/>
        <v>2.2741927222167462E-4</v>
      </c>
      <c r="E437">
        <f t="shared" si="19"/>
        <v>8.155699902779018</v>
      </c>
    </row>
    <row r="438" spans="1:5" x14ac:dyDescent="0.35">
      <c r="A438" s="1">
        <v>39618</v>
      </c>
      <c r="B438">
        <v>14130.17</v>
      </c>
      <c r="C438">
        <f t="shared" si="18"/>
        <v>-2.2324362996287206E-2</v>
      </c>
      <c r="D438">
        <f t="shared" si="20"/>
        <v>2.115129674317962E-4</v>
      </c>
      <c r="E438">
        <f t="shared" si="19"/>
        <v>6.1049754141908785</v>
      </c>
    </row>
    <row r="439" spans="1:5" x14ac:dyDescent="0.35">
      <c r="A439" s="1">
        <v>39619</v>
      </c>
      <c r="B439">
        <v>13942.08</v>
      </c>
      <c r="C439">
        <f t="shared" si="18"/>
        <v>-1.3311234047431853E-2</v>
      </c>
      <c r="D439">
        <f t="shared" si="20"/>
        <v>2.376726051889281E-4</v>
      </c>
      <c r="E439">
        <f t="shared" si="19"/>
        <v>7.5990995059740261</v>
      </c>
    </row>
    <row r="440" spans="1:5" x14ac:dyDescent="0.35">
      <c r="A440" s="1">
        <v>39622</v>
      </c>
      <c r="B440">
        <v>13857.47</v>
      </c>
      <c r="C440">
        <f t="shared" si="18"/>
        <v>-6.068678418141381E-3</v>
      </c>
      <c r="D440">
        <f t="shared" si="20"/>
        <v>2.3215699754512822E-4</v>
      </c>
      <c r="E440">
        <f t="shared" si="19"/>
        <v>8.2094589774296374</v>
      </c>
    </row>
    <row r="441" spans="1:5" x14ac:dyDescent="0.35">
      <c r="A441" s="1">
        <v>39623</v>
      </c>
      <c r="B441">
        <v>13849.56</v>
      </c>
      <c r="C441">
        <f t="shared" si="18"/>
        <v>-5.7081126641442162E-4</v>
      </c>
      <c r="D441">
        <f t="shared" si="20"/>
        <v>2.143446908846491E-4</v>
      </c>
      <c r="E441">
        <f t="shared" si="19"/>
        <v>8.4464050330278031</v>
      </c>
    </row>
    <row r="442" spans="1:5" x14ac:dyDescent="0.35">
      <c r="A442" s="1">
        <v>39624</v>
      </c>
      <c r="B442">
        <v>13829.92</v>
      </c>
      <c r="C442">
        <f t="shared" si="18"/>
        <v>-1.4180955929285421E-3</v>
      </c>
      <c r="D442">
        <f t="shared" si="20"/>
        <v>1.9482794503746014E-4</v>
      </c>
      <c r="E442">
        <f t="shared" si="19"/>
        <v>8.5330718192304449</v>
      </c>
    </row>
    <row r="443" spans="1:5" x14ac:dyDescent="0.35">
      <c r="A443" s="1">
        <v>39625</v>
      </c>
      <c r="B443">
        <v>13822.32</v>
      </c>
      <c r="C443">
        <f t="shared" si="18"/>
        <v>-5.4953318601990201E-4</v>
      </c>
      <c r="D443">
        <f t="shared" si="20"/>
        <v>1.7724463807047638E-4</v>
      </c>
      <c r="E443">
        <f t="shared" si="19"/>
        <v>8.6362758588567754</v>
      </c>
    </row>
    <row r="444" spans="1:5" x14ac:dyDescent="0.35">
      <c r="A444" s="1">
        <v>39626</v>
      </c>
      <c r="B444">
        <v>13544.36</v>
      </c>
      <c r="C444">
        <f t="shared" si="18"/>
        <v>-2.0109504048524351E-2</v>
      </c>
      <c r="D444">
        <f t="shared" si="20"/>
        <v>1.6110893550187798E-4</v>
      </c>
      <c r="E444">
        <f t="shared" si="19"/>
        <v>6.2233756480539961</v>
      </c>
    </row>
    <row r="445" spans="1:5" x14ac:dyDescent="0.35">
      <c r="A445" s="1">
        <v>39629</v>
      </c>
      <c r="B445">
        <v>13481.38</v>
      </c>
      <c r="C445">
        <f t="shared" si="18"/>
        <v>-4.6499059387081695E-3</v>
      </c>
      <c r="D445">
        <f t="shared" si="20"/>
        <v>1.8329434760477772E-4</v>
      </c>
      <c r="E445">
        <f t="shared" si="19"/>
        <v>8.4864560183946303</v>
      </c>
    </row>
    <row r="446" spans="1:5" x14ac:dyDescent="0.35">
      <c r="A446" s="1">
        <v>39630</v>
      </c>
      <c r="B446">
        <v>13463.2</v>
      </c>
      <c r="C446">
        <f t="shared" si="18"/>
        <v>-1.3485266345135642E-3</v>
      </c>
      <c r="D446">
        <f t="shared" si="20"/>
        <v>1.685511359388537E-4</v>
      </c>
      <c r="E446">
        <f t="shared" si="19"/>
        <v>8.677482223295776</v>
      </c>
    </row>
    <row r="447" spans="1:5" x14ac:dyDescent="0.35">
      <c r="A447" s="1">
        <v>39631</v>
      </c>
      <c r="B447">
        <v>13286.37</v>
      </c>
      <c r="C447">
        <f t="shared" si="18"/>
        <v>-1.3134321706577926E-2</v>
      </c>
      <c r="D447">
        <f t="shared" si="20"/>
        <v>1.5334650430888386E-4</v>
      </c>
      <c r="E447">
        <f t="shared" si="19"/>
        <v>7.6578392258462396</v>
      </c>
    </row>
    <row r="448" spans="1:5" x14ac:dyDescent="0.35">
      <c r="A448" s="1">
        <v>39632</v>
      </c>
      <c r="B448">
        <v>13265.4</v>
      </c>
      <c r="C448">
        <f t="shared" si="18"/>
        <v>-1.578309199578302E-3</v>
      </c>
      <c r="D448">
        <f t="shared" si="20"/>
        <v>1.5509409329633319E-4</v>
      </c>
      <c r="E448">
        <f t="shared" si="19"/>
        <v>8.7554169675724527</v>
      </c>
    </row>
    <row r="449" spans="1:5" x14ac:dyDescent="0.35">
      <c r="A449" s="1">
        <v>39636</v>
      </c>
      <c r="B449">
        <v>13360.04</v>
      </c>
      <c r="C449">
        <f t="shared" si="18"/>
        <v>7.1343495107574015E-3</v>
      </c>
      <c r="D449">
        <f t="shared" si="20"/>
        <v>1.4117796205993853E-4</v>
      </c>
      <c r="E449">
        <f t="shared" si="19"/>
        <v>8.5049589508350358</v>
      </c>
    </row>
    <row r="450" spans="1:5" x14ac:dyDescent="0.35">
      <c r="A450" s="1">
        <v>39637</v>
      </c>
      <c r="B450">
        <v>13033.1</v>
      </c>
      <c r="C450">
        <f t="shared" si="18"/>
        <v>-2.4471483618312556E-2</v>
      </c>
      <c r="D450">
        <f t="shared" si="20"/>
        <v>1.3294526412317524E-4</v>
      </c>
      <c r="E450">
        <f t="shared" si="19"/>
        <v>4.4210612662761051</v>
      </c>
    </row>
    <row r="451" spans="1:5" x14ac:dyDescent="0.35">
      <c r="A451" s="1">
        <v>39638</v>
      </c>
      <c r="B451">
        <v>13052.13</v>
      </c>
      <c r="C451">
        <f t="shared" si="18"/>
        <v>1.4601284421970856E-3</v>
      </c>
      <c r="D451">
        <f t="shared" si="20"/>
        <v>1.7543223281174617E-4</v>
      </c>
      <c r="E451">
        <f t="shared" si="19"/>
        <v>8.6361050287530929</v>
      </c>
    </row>
    <row r="452" spans="1:5" x14ac:dyDescent="0.35">
      <c r="A452" s="1">
        <v>39639</v>
      </c>
      <c r="B452">
        <v>13067.21</v>
      </c>
      <c r="C452">
        <f t="shared" ref="C452:C502" si="21">(B452-B451)/B451</f>
        <v>1.1553669784165441E-3</v>
      </c>
      <c r="D452">
        <f t="shared" si="20"/>
        <v>1.5962868633656371E-4</v>
      </c>
      <c r="E452">
        <f t="shared" si="19"/>
        <v>8.7342977881858328</v>
      </c>
    </row>
    <row r="453" spans="1:5" x14ac:dyDescent="0.35">
      <c r="A453" s="1">
        <v>39640</v>
      </c>
      <c r="B453">
        <v>13039.69</v>
      </c>
      <c r="C453">
        <f t="shared" si="21"/>
        <v>-2.1060348766108925E-3</v>
      </c>
      <c r="D453">
        <f t="shared" si="20"/>
        <v>1.451936031424719E-4</v>
      </c>
      <c r="E453">
        <f t="shared" ref="E453:E502" si="22">-LN(D453)-C453*C453/D453</f>
        <v>8.8068944520291677</v>
      </c>
    </row>
    <row r="454" spans="1:5" x14ac:dyDescent="0.35">
      <c r="A454" s="1">
        <v>39643</v>
      </c>
      <c r="B454">
        <v>13010.16</v>
      </c>
      <c r="C454">
        <f t="shared" si="21"/>
        <v>-2.2646243890767845E-3</v>
      </c>
      <c r="D454">
        <f t="shared" ref="D454:D502" si="23">$H$1*D453+(1-$H$1)*C453*C453</f>
        <v>1.3235762064423619E-4</v>
      </c>
      <c r="E454">
        <f t="shared" si="22"/>
        <v>8.8912555762671666</v>
      </c>
    </row>
    <row r="455" spans="1:5" x14ac:dyDescent="0.35">
      <c r="A455" s="1">
        <v>39644</v>
      </c>
      <c r="B455">
        <v>12754.56</v>
      </c>
      <c r="C455">
        <f t="shared" si="21"/>
        <v>-1.9646184212953596E-2</v>
      </c>
      <c r="D455">
        <f t="shared" si="23"/>
        <v>1.2075538199822743E-4</v>
      </c>
      <c r="E455">
        <f t="shared" si="22"/>
        <v>5.8254260838011263</v>
      </c>
    </row>
    <row r="456" spans="1:5" x14ac:dyDescent="0.35">
      <c r="A456" s="1">
        <v>39645</v>
      </c>
      <c r="B456">
        <v>12760.8</v>
      </c>
      <c r="C456">
        <f t="shared" si="21"/>
        <v>4.8923679060663657E-4</v>
      </c>
      <c r="D456">
        <f t="shared" si="23"/>
        <v>1.4494098887701633E-4</v>
      </c>
      <c r="E456">
        <f t="shared" si="22"/>
        <v>8.8375324917309488</v>
      </c>
    </row>
    <row r="457" spans="1:5" x14ac:dyDescent="0.35">
      <c r="A457" s="1">
        <v>39646</v>
      </c>
      <c r="B457">
        <v>12887.95</v>
      </c>
      <c r="C457">
        <f t="shared" si="21"/>
        <v>9.964108833302102E-3</v>
      </c>
      <c r="D457">
        <f t="shared" si="23"/>
        <v>1.3174539953907547E-4</v>
      </c>
      <c r="E457">
        <f t="shared" si="22"/>
        <v>8.1810382892327738</v>
      </c>
    </row>
    <row r="458" spans="1:5" x14ac:dyDescent="0.35">
      <c r="A458" s="1">
        <v>39647</v>
      </c>
      <c r="B458">
        <v>12803.7</v>
      </c>
      <c r="C458">
        <f t="shared" si="21"/>
        <v>-6.5371141259859015E-3</v>
      </c>
      <c r="D458">
        <f t="shared" si="23"/>
        <v>1.2878514027380044E-4</v>
      </c>
      <c r="E458">
        <f t="shared" si="22"/>
        <v>8.6255422030640041</v>
      </c>
    </row>
    <row r="459" spans="1:5" x14ac:dyDescent="0.35">
      <c r="A459" s="1">
        <v>39651</v>
      </c>
      <c r="B459">
        <v>13184.96</v>
      </c>
      <c r="C459">
        <f t="shared" si="21"/>
        <v>2.9777329990549481E-2</v>
      </c>
      <c r="D459">
        <f t="shared" si="23"/>
        <v>1.2093797716258751E-4</v>
      </c>
      <c r="E459">
        <f t="shared" si="22"/>
        <v>1.6884631546857429</v>
      </c>
    </row>
    <row r="460" spans="1:5" x14ac:dyDescent="0.35">
      <c r="A460" s="1">
        <v>39652</v>
      </c>
      <c r="B460">
        <v>13312.93</v>
      </c>
      <c r="C460">
        <f t="shared" si="21"/>
        <v>9.7057556488606093E-3</v>
      </c>
      <c r="D460">
        <f t="shared" si="23"/>
        <v>1.9076815550335077E-4</v>
      </c>
      <c r="E460">
        <f t="shared" si="22"/>
        <v>8.070649733769331</v>
      </c>
    </row>
    <row r="461" spans="1:5" x14ac:dyDescent="0.35">
      <c r="A461" s="1">
        <v>39653</v>
      </c>
      <c r="B461">
        <v>13603.31</v>
      </c>
      <c r="C461">
        <f t="shared" si="21"/>
        <v>2.1811877625736723E-2</v>
      </c>
      <c r="D461">
        <f t="shared" si="23"/>
        <v>1.8196209484031597E-4</v>
      </c>
      <c r="E461">
        <f t="shared" si="22"/>
        <v>5.9971126441573368</v>
      </c>
    </row>
    <row r="462" spans="1:5" x14ac:dyDescent="0.35">
      <c r="A462" s="1">
        <v>39654</v>
      </c>
      <c r="B462">
        <v>13334.76</v>
      </c>
      <c r="C462">
        <f t="shared" si="21"/>
        <v>-1.9741518792117455E-2</v>
      </c>
      <c r="D462">
        <f t="shared" si="23"/>
        <v>2.0875384569931749E-4</v>
      </c>
      <c r="E462">
        <f t="shared" si="22"/>
        <v>6.6074307738497131</v>
      </c>
    </row>
    <row r="463" spans="1:5" x14ac:dyDescent="0.35">
      <c r="A463" s="1">
        <v>39657</v>
      </c>
      <c r="B463">
        <v>13353.78</v>
      </c>
      <c r="C463">
        <f t="shared" si="21"/>
        <v>1.4263473808302839E-3</v>
      </c>
      <c r="D463">
        <f t="shared" si="23"/>
        <v>2.2525714816782859E-4</v>
      </c>
      <c r="E463">
        <f t="shared" si="22"/>
        <v>8.3892361749287581</v>
      </c>
    </row>
    <row r="464" spans="1:5" x14ac:dyDescent="0.35">
      <c r="A464" s="1">
        <v>39658</v>
      </c>
      <c r="B464">
        <v>13159.45</v>
      </c>
      <c r="C464">
        <f t="shared" si="21"/>
        <v>-1.455243384270221E-2</v>
      </c>
      <c r="D464">
        <f t="shared" si="23"/>
        <v>2.049010906268239E-4</v>
      </c>
      <c r="E464">
        <f t="shared" si="22"/>
        <v>7.4594438752696552</v>
      </c>
    </row>
    <row r="465" spans="1:5" x14ac:dyDescent="0.35">
      <c r="A465" s="1">
        <v>39659</v>
      </c>
      <c r="B465">
        <v>13367.79</v>
      </c>
      <c r="C465">
        <f t="shared" si="21"/>
        <v>1.5831968661304242E-2</v>
      </c>
      <c r="D465">
        <f t="shared" si="23"/>
        <v>2.0552778194009346E-4</v>
      </c>
      <c r="E465">
        <f t="shared" si="22"/>
        <v>7.2703801916025874</v>
      </c>
    </row>
    <row r="466" spans="1:5" x14ac:dyDescent="0.35">
      <c r="A466" s="1">
        <v>39660</v>
      </c>
      <c r="B466">
        <v>13376.81</v>
      </c>
      <c r="C466">
        <f t="shared" si="21"/>
        <v>6.7475626113206572E-4</v>
      </c>
      <c r="D466">
        <f t="shared" si="23"/>
        <v>2.0964266638727241E-4</v>
      </c>
      <c r="E466">
        <f t="shared" si="22"/>
        <v>8.4679342935157678</v>
      </c>
    </row>
    <row r="467" spans="1:5" x14ac:dyDescent="0.35">
      <c r="A467" s="1">
        <v>39661</v>
      </c>
      <c r="B467">
        <v>13094.59</v>
      </c>
      <c r="C467">
        <f t="shared" si="21"/>
        <v>-2.1097705656281232E-2</v>
      </c>
      <c r="D467">
        <f t="shared" si="23"/>
        <v>1.9056651282129975E-4</v>
      </c>
      <c r="E467">
        <f t="shared" si="22"/>
        <v>6.2297726482334896</v>
      </c>
    </row>
    <row r="468" spans="1:5" x14ac:dyDescent="0.35">
      <c r="A468" s="1">
        <v>39664</v>
      </c>
      <c r="B468">
        <v>12933.18</v>
      </c>
      <c r="C468">
        <f t="shared" si="21"/>
        <v>-1.2326464593393139E-2</v>
      </c>
      <c r="D468">
        <f t="shared" si="23"/>
        <v>2.137790584908541E-4</v>
      </c>
      <c r="E468">
        <f t="shared" si="22"/>
        <v>7.7398256358705861</v>
      </c>
    </row>
    <row r="469" spans="1:5" x14ac:dyDescent="0.35">
      <c r="A469" s="1">
        <v>39665</v>
      </c>
      <c r="B469">
        <v>12914.66</v>
      </c>
      <c r="C469">
        <f t="shared" si="21"/>
        <v>-1.4319757399185997E-3</v>
      </c>
      <c r="D469">
        <f t="shared" si="23"/>
        <v>2.0814000683940409E-4</v>
      </c>
      <c r="E469">
        <f t="shared" si="22"/>
        <v>8.4674477910497519</v>
      </c>
    </row>
    <row r="470" spans="1:5" x14ac:dyDescent="0.35">
      <c r="A470" s="1">
        <v>39666</v>
      </c>
      <c r="B470">
        <v>13254.89</v>
      </c>
      <c r="C470">
        <f t="shared" si="21"/>
        <v>2.6344479839190468E-2</v>
      </c>
      <c r="D470">
        <f t="shared" si="23"/>
        <v>1.89346357711717E-4</v>
      </c>
      <c r="E470">
        <f t="shared" si="22"/>
        <v>4.9065248314162559</v>
      </c>
    </row>
    <row r="471" spans="1:5" x14ac:dyDescent="0.35">
      <c r="A471" s="1">
        <v>39667</v>
      </c>
      <c r="B471">
        <v>13124.99</v>
      </c>
      <c r="C471">
        <f t="shared" si="21"/>
        <v>-9.8001567723307887E-3</v>
      </c>
      <c r="D471">
        <f t="shared" si="23"/>
        <v>2.353694685258193E-4</v>
      </c>
      <c r="E471">
        <f t="shared" si="22"/>
        <v>7.9463016879097008</v>
      </c>
    </row>
    <row r="472" spans="1:5" x14ac:dyDescent="0.35">
      <c r="A472" s="1">
        <v>39668</v>
      </c>
      <c r="B472">
        <v>13168.41</v>
      </c>
      <c r="C472">
        <f t="shared" si="21"/>
        <v>3.3081929967184792E-3</v>
      </c>
      <c r="D472">
        <f t="shared" si="23"/>
        <v>2.2266405654702571E-4</v>
      </c>
      <c r="E472">
        <f t="shared" si="22"/>
        <v>8.360695485707927</v>
      </c>
    </row>
    <row r="473" spans="1:5" x14ac:dyDescent="0.35">
      <c r="A473" s="1">
        <v>39671</v>
      </c>
      <c r="B473">
        <v>13430.91</v>
      </c>
      <c r="C473">
        <f t="shared" si="21"/>
        <v>1.9934069489027151E-2</v>
      </c>
      <c r="D473">
        <f t="shared" si="23"/>
        <v>2.0335695585283313E-4</v>
      </c>
      <c r="E473">
        <f t="shared" si="22"/>
        <v>6.5465101767561027</v>
      </c>
    </row>
    <row r="474" spans="1:5" x14ac:dyDescent="0.35">
      <c r="A474" s="1">
        <v>39672</v>
      </c>
      <c r="B474">
        <v>13303.6</v>
      </c>
      <c r="C474">
        <f t="shared" si="21"/>
        <v>-9.478881177820378E-3</v>
      </c>
      <c r="D474">
        <f t="shared" si="23"/>
        <v>2.2104907464543146E-4</v>
      </c>
      <c r="E474">
        <f t="shared" si="22"/>
        <v>8.0106586693456272</v>
      </c>
    </row>
    <row r="475" spans="1:5" x14ac:dyDescent="0.35">
      <c r="A475" s="1">
        <v>39673</v>
      </c>
      <c r="B475">
        <v>13023.05</v>
      </c>
      <c r="C475">
        <f t="shared" si="21"/>
        <v>-2.1088276857392067E-2</v>
      </c>
      <c r="D475">
        <f t="shared" si="23"/>
        <v>2.0908473294695742E-4</v>
      </c>
      <c r="E475">
        <f t="shared" si="22"/>
        <v>6.3458083022928271</v>
      </c>
    </row>
    <row r="476" spans="1:5" x14ac:dyDescent="0.35">
      <c r="A476" s="1">
        <v>39674</v>
      </c>
      <c r="B476">
        <v>12956.8</v>
      </c>
      <c r="C476">
        <f t="shared" si="21"/>
        <v>-5.0871339663135749E-3</v>
      </c>
      <c r="D476">
        <f t="shared" si="23"/>
        <v>2.3057229779632077E-4</v>
      </c>
      <c r="E476">
        <f t="shared" si="22"/>
        <v>8.2627082686097815</v>
      </c>
    </row>
    <row r="477" spans="1:5" x14ac:dyDescent="0.35">
      <c r="A477" s="1">
        <v>39675</v>
      </c>
      <c r="B477">
        <v>13019.41</v>
      </c>
      <c r="C477">
        <f t="shared" si="21"/>
        <v>4.8322116571993534E-3</v>
      </c>
      <c r="D477">
        <f t="shared" si="23"/>
        <v>2.1190596018221073E-4</v>
      </c>
      <c r="E477">
        <f t="shared" si="22"/>
        <v>8.3491763058283297</v>
      </c>
    </row>
    <row r="478" spans="1:5" x14ac:dyDescent="0.35">
      <c r="A478" s="1">
        <v>39678</v>
      </c>
      <c r="B478">
        <v>13165.45</v>
      </c>
      <c r="C478">
        <f t="shared" si="21"/>
        <v>1.1217098163434509E-2</v>
      </c>
      <c r="D478">
        <f t="shared" si="23"/>
        <v>1.9471124472334429E-4</v>
      </c>
      <c r="E478">
        <f t="shared" si="22"/>
        <v>7.8977883486398373</v>
      </c>
    </row>
    <row r="479" spans="1:5" x14ac:dyDescent="0.35">
      <c r="A479" s="1">
        <v>39679</v>
      </c>
      <c r="B479">
        <v>12865.05</v>
      </c>
      <c r="C479">
        <f t="shared" si="21"/>
        <v>-2.2817298307312051E-2</v>
      </c>
      <c r="D479">
        <f t="shared" si="23"/>
        <v>1.884292345917382E-4</v>
      </c>
      <c r="E479">
        <f t="shared" si="22"/>
        <v>5.8137926686079897</v>
      </c>
    </row>
    <row r="480" spans="1:5" x14ac:dyDescent="0.35">
      <c r="A480" s="1">
        <v>39680</v>
      </c>
      <c r="B480">
        <v>12851.69</v>
      </c>
      <c r="C480">
        <f t="shared" si="21"/>
        <v>-1.0384724505539244E-3</v>
      </c>
      <c r="D480">
        <f t="shared" si="23"/>
        <v>2.1872310785359551E-4</v>
      </c>
      <c r="E480">
        <f t="shared" si="22"/>
        <v>8.4227734266736665</v>
      </c>
    </row>
    <row r="481" spans="1:5" x14ac:dyDescent="0.35">
      <c r="A481" s="1">
        <v>39681</v>
      </c>
      <c r="B481">
        <v>12752.21</v>
      </c>
      <c r="C481">
        <f t="shared" si="21"/>
        <v>-7.7406162146769321E-3</v>
      </c>
      <c r="D481">
        <f t="shared" si="23"/>
        <v>1.9887571752166383E-4</v>
      </c>
      <c r="E481">
        <f t="shared" si="22"/>
        <v>8.2215511512366533</v>
      </c>
    </row>
    <row r="482" spans="1:5" x14ac:dyDescent="0.35">
      <c r="A482" s="1">
        <v>39682</v>
      </c>
      <c r="B482">
        <v>12666.04</v>
      </c>
      <c r="C482">
        <f t="shared" si="21"/>
        <v>-6.7572601141291004E-3</v>
      </c>
      <c r="D482">
        <f t="shared" si="23"/>
        <v>1.8620384746025574E-4</v>
      </c>
      <c r="E482">
        <f t="shared" si="22"/>
        <v>8.3434503735542069</v>
      </c>
    </row>
    <row r="483" spans="1:5" x14ac:dyDescent="0.35">
      <c r="A483" s="1">
        <v>39686</v>
      </c>
      <c r="B483">
        <v>12778.71</v>
      </c>
      <c r="C483">
        <f t="shared" si="21"/>
        <v>8.8954400901937979E-3</v>
      </c>
      <c r="D483">
        <f t="shared" si="23"/>
        <v>1.7338746543693197E-4</v>
      </c>
      <c r="E483">
        <f t="shared" si="22"/>
        <v>8.2036116863406932</v>
      </c>
    </row>
    <row r="484" spans="1:5" x14ac:dyDescent="0.35">
      <c r="A484" s="1">
        <v>39687</v>
      </c>
      <c r="B484">
        <v>12752.96</v>
      </c>
      <c r="C484">
        <f t="shared" si="21"/>
        <v>-2.0150703787784529E-3</v>
      </c>
      <c r="D484">
        <f t="shared" si="23"/>
        <v>1.6479186171638525E-4</v>
      </c>
      <c r="E484">
        <f t="shared" si="22"/>
        <v>8.6861870990082792</v>
      </c>
    </row>
    <row r="485" spans="1:5" x14ac:dyDescent="0.35">
      <c r="A485" s="1">
        <v>39688</v>
      </c>
      <c r="B485">
        <v>12768.25</v>
      </c>
      <c r="C485">
        <f t="shared" si="21"/>
        <v>1.1989373447419951E-3</v>
      </c>
      <c r="D485">
        <f t="shared" si="23"/>
        <v>1.5013449512291574E-4</v>
      </c>
      <c r="E485">
        <f t="shared" si="22"/>
        <v>8.7944046111596386</v>
      </c>
    </row>
    <row r="486" spans="1:5" x14ac:dyDescent="0.35">
      <c r="A486" s="1">
        <v>39689</v>
      </c>
      <c r="B486">
        <v>13072.87</v>
      </c>
      <c r="C486">
        <f t="shared" si="21"/>
        <v>2.3857615569870639E-2</v>
      </c>
      <c r="D486">
        <f t="shared" si="23"/>
        <v>1.365745576943404E-4</v>
      </c>
      <c r="E486">
        <f t="shared" si="22"/>
        <v>4.7310567665530243</v>
      </c>
    </row>
    <row r="487" spans="1:5" x14ac:dyDescent="0.35">
      <c r="A487" s="1">
        <v>39693</v>
      </c>
      <c r="B487">
        <v>12609.47</v>
      </c>
      <c r="C487">
        <f t="shared" si="21"/>
        <v>-3.5447457214827456E-2</v>
      </c>
      <c r="D487">
        <f t="shared" si="23"/>
        <v>1.7602511760276868E-4</v>
      </c>
      <c r="E487">
        <f t="shared" si="22"/>
        <v>1.5065717815599946</v>
      </c>
    </row>
    <row r="488" spans="1:5" x14ac:dyDescent="0.35">
      <c r="A488" s="1">
        <v>39694</v>
      </c>
      <c r="B488">
        <v>12689.59</v>
      </c>
      <c r="C488">
        <f t="shared" si="21"/>
        <v>6.3539546071326395E-3</v>
      </c>
      <c r="D488">
        <f t="shared" si="23"/>
        <v>2.7455749397476017E-4</v>
      </c>
      <c r="E488">
        <f t="shared" si="22"/>
        <v>8.0533032940566702</v>
      </c>
    </row>
    <row r="489" spans="1:5" x14ac:dyDescent="0.35">
      <c r="A489" s="1">
        <v>39695</v>
      </c>
      <c r="B489">
        <v>12557.66</v>
      </c>
      <c r="C489">
        <f t="shared" si="21"/>
        <v>-1.0396711004847303E-2</v>
      </c>
      <c r="D489">
        <f t="shared" si="23"/>
        <v>2.5320178622892099E-4</v>
      </c>
      <c r="E489">
        <f t="shared" si="22"/>
        <v>7.8544247721116305</v>
      </c>
    </row>
    <row r="490" spans="1:5" x14ac:dyDescent="0.35">
      <c r="A490" s="1">
        <v>39696</v>
      </c>
      <c r="B490">
        <v>12212.23</v>
      </c>
      <c r="C490">
        <f t="shared" si="21"/>
        <v>-2.7507513342453951E-2</v>
      </c>
      <c r="D490">
        <f t="shared" si="23"/>
        <v>2.3996894049403494E-4</v>
      </c>
      <c r="E490">
        <f t="shared" si="22"/>
        <v>5.1818292815933127</v>
      </c>
    </row>
    <row r="491" spans="1:5" x14ac:dyDescent="0.35">
      <c r="A491" s="1">
        <v>39699</v>
      </c>
      <c r="B491">
        <v>12624.46</v>
      </c>
      <c r="C491">
        <f t="shared" si="21"/>
        <v>3.3755505751201835E-2</v>
      </c>
      <c r="D491">
        <f t="shared" si="23"/>
        <v>2.8708718068990845E-4</v>
      </c>
      <c r="E491">
        <f t="shared" si="22"/>
        <v>4.1867763550180115</v>
      </c>
    </row>
    <row r="492" spans="1:5" x14ac:dyDescent="0.35">
      <c r="A492" s="1">
        <v>39700</v>
      </c>
      <c r="B492">
        <v>12400.65</v>
      </c>
      <c r="C492">
        <f t="shared" si="21"/>
        <v>-1.7728283031511805E-2</v>
      </c>
      <c r="D492">
        <f t="shared" si="23"/>
        <v>3.6481415819412537E-4</v>
      </c>
      <c r="E492">
        <f t="shared" si="22"/>
        <v>7.0546098203201231</v>
      </c>
    </row>
    <row r="493" spans="1:5" x14ac:dyDescent="0.35">
      <c r="A493" s="1">
        <v>39701</v>
      </c>
      <c r="B493">
        <v>12346.63</v>
      </c>
      <c r="C493">
        <f t="shared" si="21"/>
        <v>-4.3562232624903083E-3</v>
      </c>
      <c r="D493">
        <f t="shared" si="23"/>
        <v>3.6020695805896301E-4</v>
      </c>
      <c r="E493">
        <f t="shared" si="22"/>
        <v>7.8761490915328798</v>
      </c>
    </row>
    <row r="494" spans="1:5" x14ac:dyDescent="0.35">
      <c r="A494" s="1">
        <v>39702</v>
      </c>
      <c r="B494">
        <v>12102.5</v>
      </c>
      <c r="C494">
        <f t="shared" si="21"/>
        <v>-1.9773006885279564E-2</v>
      </c>
      <c r="D494">
        <f t="shared" si="23"/>
        <v>3.29089586332804E-4</v>
      </c>
      <c r="E494">
        <f t="shared" si="22"/>
        <v>6.8311399098753629</v>
      </c>
    </row>
    <row r="495" spans="1:5" x14ac:dyDescent="0.35">
      <c r="A495" s="1">
        <v>39703</v>
      </c>
      <c r="B495">
        <v>12214.76</v>
      </c>
      <c r="C495">
        <f t="shared" si="21"/>
        <v>9.2757694691179681E-3</v>
      </c>
      <c r="D495">
        <f t="shared" si="23"/>
        <v>3.347327312000994E-4</v>
      </c>
      <c r="E495">
        <f t="shared" si="22"/>
        <v>7.7451375703118188</v>
      </c>
    </row>
    <row r="496" spans="1:5" x14ac:dyDescent="0.35">
      <c r="A496" s="1">
        <v>39707</v>
      </c>
      <c r="B496">
        <v>11609.72</v>
      </c>
      <c r="C496">
        <f t="shared" si="21"/>
        <v>-4.9533515189819598E-2</v>
      </c>
      <c r="D496">
        <f t="shared" si="23"/>
        <v>3.1205400712304432E-4</v>
      </c>
      <c r="E496">
        <f t="shared" si="22"/>
        <v>0.20969169450253755</v>
      </c>
    </row>
    <row r="497" spans="1:5" x14ac:dyDescent="0.35">
      <c r="A497" s="1">
        <v>39708</v>
      </c>
      <c r="B497">
        <v>11749.79</v>
      </c>
      <c r="C497">
        <f t="shared" si="21"/>
        <v>1.2064890453861207E-2</v>
      </c>
      <c r="D497">
        <f t="shared" si="23"/>
        <v>5.0734242830484291E-4</v>
      </c>
      <c r="E497">
        <f t="shared" si="22"/>
        <v>7.2994144492436028</v>
      </c>
    </row>
    <row r="498" spans="1:5" x14ac:dyDescent="0.35">
      <c r="A498" s="1">
        <v>39709</v>
      </c>
      <c r="B498">
        <v>11489.3</v>
      </c>
      <c r="C498">
        <f t="shared" si="21"/>
        <v>-2.2169757927588629E-2</v>
      </c>
      <c r="D498">
        <f t="shared" si="23"/>
        <v>4.7435101503084004E-4</v>
      </c>
      <c r="E498">
        <f t="shared" si="22"/>
        <v>6.6174143165634769</v>
      </c>
    </row>
    <row r="499" spans="1:5" x14ac:dyDescent="0.35">
      <c r="A499" s="1">
        <v>39710</v>
      </c>
      <c r="B499">
        <v>11920.86</v>
      </c>
      <c r="C499">
        <f t="shared" si="21"/>
        <v>3.7561905425047767E-2</v>
      </c>
      <c r="D499">
        <f t="shared" si="23"/>
        <v>4.7591469306433056E-4</v>
      </c>
      <c r="E499">
        <f t="shared" si="22"/>
        <v>4.6856718517830025</v>
      </c>
    </row>
    <row r="500" spans="1:5" x14ac:dyDescent="0.35">
      <c r="A500" s="1">
        <v>39713</v>
      </c>
      <c r="B500">
        <v>12090.59</v>
      </c>
      <c r="C500">
        <f t="shared" si="21"/>
        <v>1.4238066716663023E-2</v>
      </c>
      <c r="D500">
        <f t="shared" si="23"/>
        <v>5.6117730266045805E-4</v>
      </c>
      <c r="E500">
        <f t="shared" si="22"/>
        <v>7.1242285673054377</v>
      </c>
    </row>
    <row r="501" spans="1:5" x14ac:dyDescent="0.35">
      <c r="A501" s="1">
        <v>39715</v>
      </c>
      <c r="B501">
        <v>12115.03</v>
      </c>
      <c r="C501">
        <f t="shared" si="21"/>
        <v>2.0214067303581142E-3</v>
      </c>
      <c r="D501">
        <f t="shared" si="23"/>
        <v>5.2848920101421703E-4</v>
      </c>
      <c r="E501">
        <f t="shared" si="22"/>
        <v>7.5377565519591272</v>
      </c>
    </row>
    <row r="502" spans="1:5" x14ac:dyDescent="0.35">
      <c r="A502" s="1">
        <v>39716</v>
      </c>
      <c r="B502">
        <v>12006.53</v>
      </c>
      <c r="C502">
        <f t="shared" si="21"/>
        <v>-8.9558176909178104E-3</v>
      </c>
      <c r="D502">
        <f t="shared" si="23"/>
        <v>4.8066798527648556E-4</v>
      </c>
      <c r="E502">
        <f t="shared" si="22"/>
        <v>7.4734687706228859</v>
      </c>
    </row>
    <row r="503" spans="1:5" x14ac:dyDescent="0.35">
      <c r="A503" s="1"/>
    </row>
    <row r="504" spans="1:5" x14ac:dyDescent="0.35">
      <c r="A504" s="1"/>
    </row>
    <row r="505" spans="1:5" x14ac:dyDescent="0.35">
      <c r="A505" s="1"/>
    </row>
    <row r="506" spans="1:5" x14ac:dyDescent="0.35">
      <c r="A506" s="1"/>
    </row>
    <row r="507" spans="1:5" x14ac:dyDescent="0.35">
      <c r="A507" s="1"/>
    </row>
    <row r="508" spans="1:5" x14ac:dyDescent="0.35">
      <c r="A508" s="1"/>
    </row>
    <row r="509" spans="1:5" x14ac:dyDescent="0.35">
      <c r="A509" s="1"/>
    </row>
    <row r="510" spans="1:5" x14ac:dyDescent="0.35">
      <c r="A510" s="1"/>
    </row>
    <row r="511" spans="1:5" x14ac:dyDescent="0.35">
      <c r="A511" s="1"/>
    </row>
    <row r="512" spans="1:5" x14ac:dyDescent="0.35">
      <c r="A512" s="1"/>
    </row>
    <row r="513" spans="1:1" x14ac:dyDescent="0.35">
      <c r="A513" s="1"/>
    </row>
    <row r="514" spans="1:1" x14ac:dyDescent="0.35">
      <c r="A514" s="1"/>
    </row>
    <row r="515" spans="1:1" x14ac:dyDescent="0.35">
      <c r="A515" s="1"/>
    </row>
    <row r="516" spans="1:1" x14ac:dyDescent="0.35">
      <c r="A516" s="1"/>
    </row>
    <row r="517" spans="1:1" x14ac:dyDescent="0.35">
      <c r="A517" s="1"/>
    </row>
    <row r="518" spans="1:1" x14ac:dyDescent="0.35">
      <c r="A518" s="1"/>
    </row>
    <row r="519" spans="1:1" x14ac:dyDescent="0.35">
      <c r="A519" s="1"/>
    </row>
    <row r="520" spans="1:1" x14ac:dyDescent="0.35">
      <c r="A520" s="1"/>
    </row>
    <row r="521" spans="1:1" x14ac:dyDescent="0.35">
      <c r="A521" s="1"/>
    </row>
    <row r="522" spans="1:1" x14ac:dyDescent="0.35">
      <c r="A522" s="1"/>
    </row>
    <row r="523" spans="1:1" x14ac:dyDescent="0.35">
      <c r="A523" s="1"/>
    </row>
    <row r="524" spans="1:1" x14ac:dyDescent="0.35">
      <c r="A524" s="1"/>
    </row>
    <row r="525" spans="1:1" x14ac:dyDescent="0.35">
      <c r="A525" s="1"/>
    </row>
    <row r="526" spans="1:1" x14ac:dyDescent="0.35">
      <c r="A526" s="1"/>
    </row>
    <row r="527" spans="1:1" x14ac:dyDescent="0.35">
      <c r="A527" s="1"/>
    </row>
    <row r="528" spans="1:1" x14ac:dyDescent="0.35">
      <c r="A528" s="1"/>
    </row>
    <row r="529" spans="1:1" x14ac:dyDescent="0.35">
      <c r="A529" s="1"/>
    </row>
    <row r="530" spans="1:1" x14ac:dyDescent="0.35">
      <c r="A530" s="1"/>
    </row>
    <row r="531" spans="1:1" x14ac:dyDescent="0.35">
      <c r="A531" s="1"/>
    </row>
    <row r="532" spans="1:1" x14ac:dyDescent="0.35">
      <c r="A532" s="1"/>
    </row>
    <row r="533" spans="1:1" x14ac:dyDescent="0.35">
      <c r="A533" s="1"/>
    </row>
    <row r="534" spans="1:1" x14ac:dyDescent="0.35">
      <c r="A534" s="1"/>
    </row>
    <row r="535" spans="1:1" x14ac:dyDescent="0.35">
      <c r="A535" s="1"/>
    </row>
    <row r="536" spans="1:1" x14ac:dyDescent="0.35">
      <c r="A536" s="1"/>
    </row>
    <row r="537" spans="1:1" x14ac:dyDescent="0.35">
      <c r="A537" s="1"/>
    </row>
    <row r="538" spans="1:1" x14ac:dyDescent="0.35">
      <c r="A538" s="1"/>
    </row>
    <row r="539" spans="1:1" x14ac:dyDescent="0.35">
      <c r="A539" s="1"/>
    </row>
    <row r="540" spans="1:1" x14ac:dyDescent="0.35">
      <c r="A540" s="1"/>
    </row>
    <row r="541" spans="1:1" x14ac:dyDescent="0.35">
      <c r="A541" s="1"/>
    </row>
    <row r="542" spans="1:1" x14ac:dyDescent="0.35">
      <c r="A542" s="1"/>
    </row>
    <row r="543" spans="1:1" x14ac:dyDescent="0.35">
      <c r="A543" s="1"/>
    </row>
    <row r="544" spans="1:1" x14ac:dyDescent="0.35">
      <c r="A544" s="1"/>
    </row>
    <row r="545" spans="1:1" x14ac:dyDescent="0.35">
      <c r="A545" s="1"/>
    </row>
    <row r="546" spans="1:1" x14ac:dyDescent="0.35">
      <c r="A546" s="1"/>
    </row>
    <row r="547" spans="1:1" x14ac:dyDescent="0.35">
      <c r="A547" s="1"/>
    </row>
    <row r="548" spans="1:1" x14ac:dyDescent="0.35">
      <c r="A548" s="1"/>
    </row>
    <row r="549" spans="1:1" x14ac:dyDescent="0.35">
      <c r="A549" s="1"/>
    </row>
    <row r="550" spans="1:1" x14ac:dyDescent="0.35">
      <c r="A550" s="1"/>
    </row>
    <row r="551" spans="1:1" x14ac:dyDescent="0.35">
      <c r="A551" s="1"/>
    </row>
    <row r="552" spans="1:1" x14ac:dyDescent="0.35">
      <c r="A552" s="1"/>
    </row>
    <row r="553" spans="1:1" x14ac:dyDescent="0.35">
      <c r="A553" s="1"/>
    </row>
    <row r="554" spans="1:1" x14ac:dyDescent="0.35">
      <c r="A554" s="1"/>
    </row>
    <row r="555" spans="1:1" x14ac:dyDescent="0.35">
      <c r="A555" s="1"/>
    </row>
    <row r="556" spans="1:1" x14ac:dyDescent="0.35">
      <c r="A556" s="1"/>
    </row>
    <row r="557" spans="1:1" x14ac:dyDescent="0.35">
      <c r="A557" s="1"/>
    </row>
    <row r="558" spans="1:1" x14ac:dyDescent="0.35">
      <c r="A558" s="1"/>
    </row>
    <row r="559" spans="1:1" x14ac:dyDescent="0.35">
      <c r="A559" s="1"/>
    </row>
    <row r="560" spans="1:1" x14ac:dyDescent="0.35">
      <c r="A560" s="1"/>
    </row>
    <row r="561" spans="1:1" x14ac:dyDescent="0.35">
      <c r="A561" s="1"/>
    </row>
    <row r="562" spans="1:1" x14ac:dyDescent="0.35">
      <c r="A562" s="1"/>
    </row>
    <row r="563" spans="1:1" x14ac:dyDescent="0.35">
      <c r="A563" s="1"/>
    </row>
    <row r="564" spans="1:1" x14ac:dyDescent="0.35">
      <c r="A564" s="1"/>
    </row>
    <row r="565" spans="1:1" x14ac:dyDescent="0.35">
      <c r="A565" s="1"/>
    </row>
    <row r="566" spans="1:1" x14ac:dyDescent="0.35">
      <c r="A566" s="1"/>
    </row>
    <row r="567" spans="1:1" x14ac:dyDescent="0.35">
      <c r="A567" s="1"/>
    </row>
    <row r="568" spans="1:1" x14ac:dyDescent="0.35">
      <c r="A568" s="1"/>
    </row>
    <row r="569" spans="1:1" x14ac:dyDescent="0.35">
      <c r="A569" s="1"/>
    </row>
    <row r="570" spans="1:1" x14ac:dyDescent="0.35">
      <c r="A570" s="1"/>
    </row>
    <row r="571" spans="1:1" x14ac:dyDescent="0.35">
      <c r="A571" s="1"/>
    </row>
    <row r="572" spans="1:1" x14ac:dyDescent="0.35">
      <c r="A572" s="1"/>
    </row>
    <row r="573" spans="1:1" x14ac:dyDescent="0.35">
      <c r="A573" s="1"/>
    </row>
    <row r="574" spans="1:1" x14ac:dyDescent="0.35">
      <c r="A574" s="1"/>
    </row>
    <row r="575" spans="1:1" x14ac:dyDescent="0.35">
      <c r="A575" s="1"/>
    </row>
    <row r="576" spans="1:1" x14ac:dyDescent="0.35">
      <c r="A576" s="1"/>
    </row>
    <row r="577" spans="1:1" x14ac:dyDescent="0.35">
      <c r="A577" s="1"/>
    </row>
    <row r="578" spans="1:1" x14ac:dyDescent="0.35">
      <c r="A578" s="1"/>
    </row>
    <row r="579" spans="1:1" x14ac:dyDescent="0.35">
      <c r="A579" s="1"/>
    </row>
    <row r="580" spans="1:1" x14ac:dyDescent="0.35">
      <c r="A580" s="1"/>
    </row>
    <row r="581" spans="1:1" x14ac:dyDescent="0.35">
      <c r="A581" s="1"/>
    </row>
    <row r="582" spans="1:1" x14ac:dyDescent="0.35">
      <c r="A582" s="1"/>
    </row>
    <row r="583" spans="1:1" x14ac:dyDescent="0.35">
      <c r="A583" s="1"/>
    </row>
    <row r="584" spans="1:1" x14ac:dyDescent="0.35">
      <c r="A584" s="1"/>
    </row>
    <row r="585" spans="1:1" x14ac:dyDescent="0.35">
      <c r="A585" s="1"/>
    </row>
    <row r="586" spans="1:1" x14ac:dyDescent="0.35">
      <c r="A586" s="1"/>
    </row>
    <row r="587" spans="1:1" x14ac:dyDescent="0.35">
      <c r="A587" s="1"/>
    </row>
    <row r="588" spans="1:1" x14ac:dyDescent="0.35">
      <c r="A588" s="1"/>
    </row>
    <row r="589" spans="1:1" x14ac:dyDescent="0.35">
      <c r="A589" s="1"/>
    </row>
    <row r="590" spans="1:1" x14ac:dyDescent="0.35">
      <c r="A590" s="1"/>
    </row>
    <row r="591" spans="1:1" x14ac:dyDescent="0.35">
      <c r="A591" s="1"/>
    </row>
    <row r="592" spans="1:1" x14ac:dyDescent="0.35">
      <c r="A592" s="1"/>
    </row>
    <row r="593" spans="1:1" x14ac:dyDescent="0.35">
      <c r="A593" s="1"/>
    </row>
    <row r="594" spans="1:1" x14ac:dyDescent="0.35">
      <c r="A594" s="1"/>
    </row>
    <row r="595" spans="1:1" x14ac:dyDescent="0.35">
      <c r="A595" s="1"/>
    </row>
    <row r="596" spans="1:1" x14ac:dyDescent="0.35">
      <c r="A596" s="1"/>
    </row>
    <row r="597" spans="1:1" x14ac:dyDescent="0.35">
      <c r="A597" s="1"/>
    </row>
    <row r="598" spans="1:1" x14ac:dyDescent="0.35">
      <c r="A598" s="1"/>
    </row>
    <row r="599" spans="1:1" x14ac:dyDescent="0.35">
      <c r="A599" s="1"/>
    </row>
    <row r="600" spans="1:1" x14ac:dyDescent="0.35">
      <c r="A600" s="1"/>
    </row>
    <row r="601" spans="1:1" x14ac:dyDescent="0.35">
      <c r="A601" s="1"/>
    </row>
    <row r="602" spans="1:1" x14ac:dyDescent="0.35">
      <c r="A602" s="1"/>
    </row>
    <row r="603" spans="1:1" x14ac:dyDescent="0.35">
      <c r="A603" s="1"/>
    </row>
    <row r="604" spans="1:1" x14ac:dyDescent="0.35">
      <c r="A604" s="1"/>
    </row>
    <row r="605" spans="1:1" x14ac:dyDescent="0.35">
      <c r="A605" s="1"/>
    </row>
    <row r="606" spans="1:1" x14ac:dyDescent="0.35">
      <c r="A606" s="1"/>
    </row>
    <row r="607" spans="1:1" x14ac:dyDescent="0.35">
      <c r="A607" s="1"/>
    </row>
    <row r="608" spans="1:1" x14ac:dyDescent="0.35">
      <c r="A608" s="1"/>
    </row>
    <row r="609" spans="1:1" x14ac:dyDescent="0.35">
      <c r="A609" s="1"/>
    </row>
    <row r="610" spans="1:1" x14ac:dyDescent="0.35">
      <c r="A610" s="1"/>
    </row>
    <row r="611" spans="1:1" x14ac:dyDescent="0.35">
      <c r="A611" s="1"/>
    </row>
    <row r="612" spans="1:1" x14ac:dyDescent="0.35">
      <c r="A612" s="1"/>
    </row>
    <row r="613" spans="1:1" x14ac:dyDescent="0.35">
      <c r="A613" s="1"/>
    </row>
    <row r="614" spans="1:1" x14ac:dyDescent="0.35">
      <c r="A614" s="1"/>
    </row>
    <row r="615" spans="1:1" x14ac:dyDescent="0.35">
      <c r="A615" s="1"/>
    </row>
    <row r="616" spans="1:1" x14ac:dyDescent="0.35">
      <c r="A616" s="1"/>
    </row>
    <row r="617" spans="1:1" x14ac:dyDescent="0.35">
      <c r="A617" s="1"/>
    </row>
    <row r="618" spans="1:1" x14ac:dyDescent="0.35">
      <c r="A618" s="1"/>
    </row>
    <row r="619" spans="1:1" x14ac:dyDescent="0.35">
      <c r="A619" s="1"/>
    </row>
    <row r="620" spans="1:1" x14ac:dyDescent="0.35">
      <c r="A620" s="1"/>
    </row>
    <row r="621" spans="1:1" x14ac:dyDescent="0.35">
      <c r="A621" s="1"/>
    </row>
    <row r="622" spans="1:1" x14ac:dyDescent="0.35">
      <c r="A622" s="1"/>
    </row>
    <row r="623" spans="1:1" x14ac:dyDescent="0.35">
      <c r="A623" s="1"/>
    </row>
    <row r="624" spans="1:1" x14ac:dyDescent="0.35">
      <c r="A624" s="1"/>
    </row>
    <row r="625" spans="1:1" x14ac:dyDescent="0.35">
      <c r="A625" s="1"/>
    </row>
    <row r="626" spans="1:1" x14ac:dyDescent="0.35">
      <c r="A626" s="1"/>
    </row>
    <row r="627" spans="1:1" x14ac:dyDescent="0.35">
      <c r="A627" s="1"/>
    </row>
    <row r="628" spans="1:1" x14ac:dyDescent="0.35">
      <c r="A628" s="1"/>
    </row>
    <row r="629" spans="1:1" x14ac:dyDescent="0.35">
      <c r="A629" s="1"/>
    </row>
    <row r="630" spans="1:1" x14ac:dyDescent="0.35">
      <c r="A630" s="1"/>
    </row>
    <row r="631" spans="1:1" x14ac:dyDescent="0.35">
      <c r="A631" s="1"/>
    </row>
    <row r="632" spans="1:1" x14ac:dyDescent="0.35">
      <c r="A632" s="1"/>
    </row>
    <row r="633" spans="1:1" x14ac:dyDescent="0.35">
      <c r="A633" s="1"/>
    </row>
    <row r="634" spans="1:1" x14ac:dyDescent="0.35">
      <c r="A634" s="1"/>
    </row>
    <row r="635" spans="1:1" x14ac:dyDescent="0.35">
      <c r="A635" s="1"/>
    </row>
    <row r="636" spans="1:1" x14ac:dyDescent="0.35">
      <c r="A636" s="1"/>
    </row>
    <row r="637" spans="1:1" x14ac:dyDescent="0.35">
      <c r="A637" s="1"/>
    </row>
    <row r="638" spans="1:1" x14ac:dyDescent="0.35">
      <c r="A638" s="1"/>
    </row>
    <row r="639" spans="1:1" x14ac:dyDescent="0.35">
      <c r="A639" s="1"/>
    </row>
    <row r="640" spans="1:1" x14ac:dyDescent="0.35">
      <c r="A640" s="1"/>
    </row>
    <row r="641" spans="1:1" x14ac:dyDescent="0.35">
      <c r="A641" s="1"/>
    </row>
    <row r="642" spans="1:1" x14ac:dyDescent="0.35">
      <c r="A642" s="1"/>
    </row>
    <row r="643" spans="1:1" x14ac:dyDescent="0.35">
      <c r="A643" s="1"/>
    </row>
    <row r="644" spans="1:1" x14ac:dyDescent="0.35">
      <c r="A644" s="1"/>
    </row>
    <row r="645" spans="1:1" x14ac:dyDescent="0.35">
      <c r="A645" s="1"/>
    </row>
    <row r="646" spans="1:1" x14ac:dyDescent="0.35">
      <c r="A646" s="1"/>
    </row>
    <row r="647" spans="1:1" x14ac:dyDescent="0.35">
      <c r="A647" s="1"/>
    </row>
    <row r="648" spans="1:1" x14ac:dyDescent="0.35">
      <c r="A648" s="1"/>
    </row>
    <row r="649" spans="1:1" x14ac:dyDescent="0.35">
      <c r="A649" s="1"/>
    </row>
    <row r="650" spans="1:1" x14ac:dyDescent="0.35">
      <c r="A650" s="1"/>
    </row>
    <row r="651" spans="1:1" x14ac:dyDescent="0.35">
      <c r="A651" s="1"/>
    </row>
    <row r="652" spans="1:1" x14ac:dyDescent="0.35">
      <c r="A652" s="1"/>
    </row>
    <row r="653" spans="1:1" x14ac:dyDescent="0.35">
      <c r="A653" s="1"/>
    </row>
    <row r="654" spans="1:1" x14ac:dyDescent="0.35">
      <c r="A654" s="1"/>
    </row>
    <row r="655" spans="1:1" x14ac:dyDescent="0.35">
      <c r="A655" s="1"/>
    </row>
    <row r="656" spans="1:1" x14ac:dyDescent="0.35">
      <c r="A656" s="1"/>
    </row>
    <row r="657" spans="1:1" x14ac:dyDescent="0.35">
      <c r="A657" s="1"/>
    </row>
    <row r="658" spans="1:1" x14ac:dyDescent="0.35">
      <c r="A658" s="1"/>
    </row>
    <row r="659" spans="1:1" x14ac:dyDescent="0.35">
      <c r="A659" s="1"/>
    </row>
    <row r="660" spans="1:1" x14ac:dyDescent="0.35">
      <c r="A660" s="1"/>
    </row>
    <row r="661" spans="1:1" x14ac:dyDescent="0.35">
      <c r="A661" s="1"/>
    </row>
    <row r="662" spans="1:1" x14ac:dyDescent="0.35">
      <c r="A662" s="1"/>
    </row>
    <row r="663" spans="1:1" x14ac:dyDescent="0.35">
      <c r="A663" s="1"/>
    </row>
    <row r="664" spans="1:1" x14ac:dyDescent="0.35">
      <c r="A664" s="1"/>
    </row>
    <row r="665" spans="1:1" x14ac:dyDescent="0.35">
      <c r="A665" s="1"/>
    </row>
    <row r="666" spans="1:1" x14ac:dyDescent="0.35">
      <c r="A666" s="1"/>
    </row>
    <row r="667" spans="1:1" x14ac:dyDescent="0.35">
      <c r="A667" s="1"/>
    </row>
    <row r="668" spans="1:1" x14ac:dyDescent="0.35">
      <c r="A668" s="1"/>
    </row>
    <row r="669" spans="1:1" x14ac:dyDescent="0.35">
      <c r="A669" s="1"/>
    </row>
    <row r="670" spans="1:1" x14ac:dyDescent="0.35">
      <c r="A670" s="1"/>
    </row>
    <row r="671" spans="1:1" x14ac:dyDescent="0.35">
      <c r="A671" s="1"/>
    </row>
    <row r="672" spans="1:1" x14ac:dyDescent="0.35">
      <c r="A672" s="1"/>
    </row>
    <row r="673" spans="1:1" x14ac:dyDescent="0.35">
      <c r="A673" s="1"/>
    </row>
    <row r="674" spans="1:1" x14ac:dyDescent="0.35">
      <c r="A674" s="1"/>
    </row>
    <row r="675" spans="1:1" x14ac:dyDescent="0.35">
      <c r="A675" s="1"/>
    </row>
    <row r="676" spans="1:1" x14ac:dyDescent="0.35">
      <c r="A676" s="1"/>
    </row>
    <row r="677" spans="1:1" x14ac:dyDescent="0.35">
      <c r="A677" s="1"/>
    </row>
    <row r="678" spans="1:1" x14ac:dyDescent="0.35">
      <c r="A678" s="1"/>
    </row>
    <row r="679" spans="1:1" x14ac:dyDescent="0.35">
      <c r="A679" s="1"/>
    </row>
    <row r="680" spans="1:1" x14ac:dyDescent="0.35">
      <c r="A680" s="1"/>
    </row>
    <row r="681" spans="1:1" x14ac:dyDescent="0.35">
      <c r="A681" s="1"/>
    </row>
    <row r="682" spans="1:1" x14ac:dyDescent="0.35">
      <c r="A682" s="1"/>
    </row>
    <row r="683" spans="1:1" x14ac:dyDescent="0.35">
      <c r="A683" s="1"/>
    </row>
    <row r="684" spans="1:1" x14ac:dyDescent="0.35">
      <c r="A684" s="1"/>
    </row>
    <row r="685" spans="1:1" x14ac:dyDescent="0.35">
      <c r="A685" s="1"/>
    </row>
    <row r="686" spans="1:1" x14ac:dyDescent="0.35">
      <c r="A686" s="1"/>
    </row>
    <row r="687" spans="1:1" x14ac:dyDescent="0.35">
      <c r="A687" s="1"/>
    </row>
    <row r="688" spans="1:1" x14ac:dyDescent="0.35">
      <c r="A688" s="1"/>
    </row>
    <row r="689" spans="1:1" x14ac:dyDescent="0.35">
      <c r="A689" s="1"/>
    </row>
    <row r="690" spans="1:1" x14ac:dyDescent="0.35">
      <c r="A690" s="1"/>
    </row>
    <row r="691" spans="1:1" x14ac:dyDescent="0.35">
      <c r="A691" s="1"/>
    </row>
    <row r="692" spans="1:1" x14ac:dyDescent="0.35">
      <c r="A692" s="1"/>
    </row>
    <row r="693" spans="1:1" x14ac:dyDescent="0.35">
      <c r="A693" s="1"/>
    </row>
    <row r="694" spans="1:1" x14ac:dyDescent="0.35">
      <c r="A694" s="1"/>
    </row>
    <row r="695" spans="1:1" x14ac:dyDescent="0.35">
      <c r="A695" s="1"/>
    </row>
    <row r="696" spans="1:1" x14ac:dyDescent="0.35">
      <c r="A696" s="1"/>
    </row>
    <row r="697" spans="1:1" x14ac:dyDescent="0.35">
      <c r="A697" s="1"/>
    </row>
    <row r="698" spans="1:1" x14ac:dyDescent="0.35">
      <c r="A698" s="1"/>
    </row>
    <row r="699" spans="1:1" x14ac:dyDescent="0.35">
      <c r="A699" s="1"/>
    </row>
    <row r="700" spans="1:1" x14ac:dyDescent="0.35">
      <c r="A700" s="1"/>
    </row>
    <row r="701" spans="1:1" x14ac:dyDescent="0.35">
      <c r="A701" s="1"/>
    </row>
    <row r="702" spans="1:1" x14ac:dyDescent="0.35">
      <c r="A702" s="1"/>
    </row>
    <row r="703" spans="1:1" x14ac:dyDescent="0.35">
      <c r="A703" s="1"/>
    </row>
    <row r="704" spans="1:1" x14ac:dyDescent="0.35">
      <c r="A704" s="1"/>
    </row>
    <row r="705" spans="1:1" x14ac:dyDescent="0.35">
      <c r="A705" s="1"/>
    </row>
    <row r="706" spans="1:1" x14ac:dyDescent="0.35">
      <c r="A706" s="1"/>
    </row>
    <row r="707" spans="1:1" x14ac:dyDescent="0.35">
      <c r="A707" s="1"/>
    </row>
    <row r="708" spans="1:1" x14ac:dyDescent="0.35">
      <c r="A708" s="1"/>
    </row>
    <row r="709" spans="1:1" x14ac:dyDescent="0.35">
      <c r="A709" s="1"/>
    </row>
    <row r="710" spans="1:1" x14ac:dyDescent="0.35">
      <c r="A710" s="1"/>
    </row>
    <row r="711" spans="1:1" x14ac:dyDescent="0.35">
      <c r="A711" s="1"/>
    </row>
    <row r="712" spans="1:1" x14ac:dyDescent="0.35">
      <c r="A712" s="1"/>
    </row>
    <row r="713" spans="1:1" x14ac:dyDescent="0.35">
      <c r="A713" s="1"/>
    </row>
    <row r="714" spans="1:1" x14ac:dyDescent="0.35">
      <c r="A714" s="1"/>
    </row>
    <row r="715" spans="1:1" x14ac:dyDescent="0.35">
      <c r="A715" s="1"/>
    </row>
    <row r="716" spans="1:1" x14ac:dyDescent="0.35">
      <c r="A716" s="1"/>
    </row>
    <row r="717" spans="1:1" x14ac:dyDescent="0.35">
      <c r="A717" s="1"/>
    </row>
    <row r="718" spans="1:1" x14ac:dyDescent="0.35">
      <c r="A718" s="1"/>
    </row>
    <row r="719" spans="1:1" x14ac:dyDescent="0.35">
      <c r="A719" s="1"/>
    </row>
    <row r="720" spans="1:1" x14ac:dyDescent="0.35">
      <c r="A720" s="1"/>
    </row>
    <row r="721" spans="1:1" x14ac:dyDescent="0.35">
      <c r="A721" s="1"/>
    </row>
    <row r="722" spans="1:1" x14ac:dyDescent="0.35">
      <c r="A722" s="1"/>
    </row>
    <row r="723" spans="1:1" x14ac:dyDescent="0.35">
      <c r="A723" s="1"/>
    </row>
    <row r="724" spans="1:1" x14ac:dyDescent="0.35">
      <c r="A724" s="1"/>
    </row>
    <row r="725" spans="1:1" x14ac:dyDescent="0.35">
      <c r="A725" s="1"/>
    </row>
    <row r="726" spans="1:1" x14ac:dyDescent="0.35">
      <c r="A726" s="1"/>
    </row>
    <row r="727" spans="1:1" x14ac:dyDescent="0.35">
      <c r="A727" s="1"/>
    </row>
    <row r="728" spans="1:1" x14ac:dyDescent="0.35">
      <c r="A728" s="1"/>
    </row>
    <row r="729" spans="1:1" x14ac:dyDescent="0.35">
      <c r="A729" s="1"/>
    </row>
    <row r="730" spans="1:1" x14ac:dyDescent="0.35">
      <c r="A730" s="1"/>
    </row>
    <row r="731" spans="1:1" x14ac:dyDescent="0.35">
      <c r="A731" s="1"/>
    </row>
    <row r="732" spans="1:1" x14ac:dyDescent="0.35">
      <c r="A732" s="1"/>
    </row>
    <row r="733" spans="1:1" x14ac:dyDescent="0.35">
      <c r="A733" s="1"/>
    </row>
    <row r="734" spans="1:1" x14ac:dyDescent="0.35">
      <c r="A734" s="1"/>
    </row>
    <row r="735" spans="1:1" x14ac:dyDescent="0.35">
      <c r="A735" s="1"/>
    </row>
    <row r="736" spans="1:1" x14ac:dyDescent="0.35">
      <c r="A736" s="1"/>
    </row>
    <row r="737" spans="1:1" x14ac:dyDescent="0.35">
      <c r="A737" s="1"/>
    </row>
    <row r="738" spans="1:1" x14ac:dyDescent="0.35">
      <c r="A738" s="1"/>
    </row>
    <row r="739" spans="1:1" x14ac:dyDescent="0.35">
      <c r="A739" s="1"/>
    </row>
    <row r="740" spans="1:1" x14ac:dyDescent="0.35">
      <c r="A740" s="1"/>
    </row>
    <row r="741" spans="1:1" x14ac:dyDescent="0.35">
      <c r="A741" s="1"/>
    </row>
    <row r="742" spans="1:1" x14ac:dyDescent="0.35">
      <c r="A742" s="1"/>
    </row>
    <row r="743" spans="1:1" x14ac:dyDescent="0.35">
      <c r="A743" s="1"/>
    </row>
    <row r="744" spans="1:1" x14ac:dyDescent="0.35">
      <c r="A744" s="1"/>
    </row>
    <row r="745" spans="1:1" x14ac:dyDescent="0.35">
      <c r="A745" s="1"/>
    </row>
    <row r="746" spans="1:1" x14ac:dyDescent="0.35">
      <c r="A746" s="1"/>
    </row>
    <row r="747" spans="1:1" x14ac:dyDescent="0.35">
      <c r="A747" s="1"/>
    </row>
    <row r="748" spans="1:1" x14ac:dyDescent="0.35">
      <c r="A748" s="1"/>
    </row>
    <row r="749" spans="1:1" x14ac:dyDescent="0.35">
      <c r="A749" s="1"/>
    </row>
    <row r="750" spans="1:1" x14ac:dyDescent="0.35">
      <c r="A750" s="1"/>
    </row>
    <row r="751" spans="1:1" x14ac:dyDescent="0.35">
      <c r="A751" s="1"/>
    </row>
    <row r="752" spans="1:1" x14ac:dyDescent="0.35">
      <c r="A752" s="1"/>
    </row>
    <row r="753" spans="1:1" x14ac:dyDescent="0.35">
      <c r="A753" s="1"/>
    </row>
    <row r="754" spans="1:1" x14ac:dyDescent="0.35">
      <c r="A754" s="1"/>
    </row>
    <row r="755" spans="1:1" x14ac:dyDescent="0.35">
      <c r="A755" s="1"/>
    </row>
    <row r="756" spans="1:1" x14ac:dyDescent="0.35">
      <c r="A756" s="1"/>
    </row>
    <row r="757" spans="1:1" x14ac:dyDescent="0.35">
      <c r="A757" s="1"/>
    </row>
    <row r="758" spans="1:1" x14ac:dyDescent="0.35">
      <c r="A758" s="1"/>
    </row>
    <row r="759" spans="1:1" x14ac:dyDescent="0.35">
      <c r="A759" s="1"/>
    </row>
    <row r="760" spans="1:1" x14ac:dyDescent="0.35">
      <c r="A760" s="1"/>
    </row>
    <row r="761" spans="1:1" x14ac:dyDescent="0.35">
      <c r="A761" s="1"/>
    </row>
    <row r="762" spans="1:1" x14ac:dyDescent="0.35">
      <c r="A762" s="1"/>
    </row>
    <row r="763" spans="1:1" x14ac:dyDescent="0.35">
      <c r="A763" s="1"/>
    </row>
    <row r="764" spans="1:1" x14ac:dyDescent="0.35">
      <c r="A764" s="1"/>
    </row>
    <row r="765" spans="1:1" x14ac:dyDescent="0.35">
      <c r="A765" s="1"/>
    </row>
    <row r="766" spans="1:1" x14ac:dyDescent="0.35">
      <c r="A766" s="1"/>
    </row>
    <row r="767" spans="1:1" x14ac:dyDescent="0.35">
      <c r="A767" s="1"/>
    </row>
    <row r="768" spans="1:1" x14ac:dyDescent="0.35">
      <c r="A768" s="1"/>
    </row>
    <row r="769" spans="1:1" x14ac:dyDescent="0.35">
      <c r="A769" s="1"/>
    </row>
    <row r="770" spans="1:1" x14ac:dyDescent="0.35">
      <c r="A770" s="1"/>
    </row>
    <row r="771" spans="1:1" x14ac:dyDescent="0.35">
      <c r="A771" s="1"/>
    </row>
    <row r="772" spans="1:1" x14ac:dyDescent="0.35">
      <c r="A772" s="1"/>
    </row>
    <row r="773" spans="1:1" x14ac:dyDescent="0.35">
      <c r="A773" s="1"/>
    </row>
    <row r="774" spans="1:1" x14ac:dyDescent="0.35">
      <c r="A774" s="1"/>
    </row>
    <row r="775" spans="1:1" x14ac:dyDescent="0.35">
      <c r="A775" s="1"/>
    </row>
    <row r="776" spans="1:1" x14ac:dyDescent="0.35">
      <c r="A776" s="1"/>
    </row>
    <row r="777" spans="1:1" x14ac:dyDescent="0.35">
      <c r="A777" s="1"/>
    </row>
    <row r="778" spans="1:1" x14ac:dyDescent="0.35">
      <c r="A778" s="1"/>
    </row>
    <row r="779" spans="1:1" x14ac:dyDescent="0.35">
      <c r="A779" s="1"/>
    </row>
    <row r="780" spans="1:1" x14ac:dyDescent="0.35">
      <c r="A780" s="1"/>
    </row>
    <row r="781" spans="1:1" x14ac:dyDescent="0.35">
      <c r="A781" s="1"/>
    </row>
    <row r="782" spans="1:1" x14ac:dyDescent="0.35">
      <c r="A782" s="1"/>
    </row>
    <row r="783" spans="1:1" x14ac:dyDescent="0.35">
      <c r="A783" s="1"/>
    </row>
    <row r="784" spans="1:1" x14ac:dyDescent="0.35">
      <c r="A784" s="1"/>
    </row>
    <row r="785" spans="1:1" x14ac:dyDescent="0.35">
      <c r="A785" s="1"/>
    </row>
    <row r="786" spans="1:1" x14ac:dyDescent="0.35">
      <c r="A786" s="1"/>
    </row>
    <row r="787" spans="1:1" x14ac:dyDescent="0.35">
      <c r="A787" s="1"/>
    </row>
    <row r="788" spans="1:1" x14ac:dyDescent="0.35">
      <c r="A788" s="1"/>
    </row>
    <row r="789" spans="1:1" x14ac:dyDescent="0.35">
      <c r="A789" s="1"/>
    </row>
    <row r="790" spans="1:1" x14ac:dyDescent="0.35">
      <c r="A790" s="1"/>
    </row>
    <row r="791" spans="1:1" x14ac:dyDescent="0.35">
      <c r="A791" s="1"/>
    </row>
    <row r="792" spans="1:1" x14ac:dyDescent="0.35">
      <c r="A792" s="1"/>
    </row>
    <row r="793" spans="1:1" x14ac:dyDescent="0.35">
      <c r="A793" s="1"/>
    </row>
    <row r="794" spans="1:1" x14ac:dyDescent="0.35">
      <c r="A794" s="1"/>
    </row>
    <row r="795" spans="1:1" x14ac:dyDescent="0.35">
      <c r="A795" s="1"/>
    </row>
    <row r="796" spans="1:1" x14ac:dyDescent="0.35">
      <c r="A796" s="1"/>
    </row>
    <row r="797" spans="1:1" x14ac:dyDescent="0.35">
      <c r="A797" s="1"/>
    </row>
    <row r="798" spans="1:1" x14ac:dyDescent="0.35">
      <c r="A798" s="1"/>
    </row>
    <row r="799" spans="1:1" x14ac:dyDescent="0.35">
      <c r="A799" s="1"/>
    </row>
    <row r="800" spans="1:1" x14ac:dyDescent="0.35">
      <c r="A800" s="1"/>
    </row>
    <row r="801" spans="1:1" x14ac:dyDescent="0.35">
      <c r="A801" s="1"/>
    </row>
    <row r="802" spans="1:1" x14ac:dyDescent="0.35">
      <c r="A802" s="1"/>
    </row>
    <row r="803" spans="1:1" x14ac:dyDescent="0.35">
      <c r="A803" s="1"/>
    </row>
    <row r="804" spans="1:1" x14ac:dyDescent="0.35">
      <c r="A804" s="1"/>
    </row>
    <row r="805" spans="1:1" x14ac:dyDescent="0.35">
      <c r="A805" s="1"/>
    </row>
    <row r="806" spans="1:1" x14ac:dyDescent="0.35">
      <c r="A806" s="1"/>
    </row>
    <row r="807" spans="1:1" x14ac:dyDescent="0.35">
      <c r="A807" s="1"/>
    </row>
    <row r="808" spans="1:1" x14ac:dyDescent="0.35">
      <c r="A808" s="1"/>
    </row>
    <row r="809" spans="1:1" x14ac:dyDescent="0.35">
      <c r="A809" s="1"/>
    </row>
    <row r="810" spans="1:1" x14ac:dyDescent="0.35">
      <c r="A810" s="1"/>
    </row>
    <row r="811" spans="1:1" x14ac:dyDescent="0.35">
      <c r="A811" s="1"/>
    </row>
    <row r="812" spans="1:1" x14ac:dyDescent="0.35">
      <c r="A812" s="1"/>
    </row>
    <row r="813" spans="1:1" x14ac:dyDescent="0.35">
      <c r="A813" s="1"/>
    </row>
    <row r="814" spans="1:1" x14ac:dyDescent="0.35">
      <c r="A814" s="1"/>
    </row>
    <row r="815" spans="1:1" x14ac:dyDescent="0.35">
      <c r="A815" s="1"/>
    </row>
    <row r="816" spans="1:1" x14ac:dyDescent="0.35">
      <c r="A816" s="1"/>
    </row>
    <row r="817" spans="1:1" x14ac:dyDescent="0.35">
      <c r="A817" s="1"/>
    </row>
    <row r="818" spans="1:1" x14ac:dyDescent="0.35">
      <c r="A818" s="1"/>
    </row>
    <row r="819" spans="1:1" x14ac:dyDescent="0.35">
      <c r="A819" s="1"/>
    </row>
    <row r="820" spans="1:1" x14ac:dyDescent="0.35">
      <c r="A820" s="1"/>
    </row>
    <row r="821" spans="1:1" x14ac:dyDescent="0.35">
      <c r="A821" s="1"/>
    </row>
    <row r="822" spans="1:1" x14ac:dyDescent="0.35">
      <c r="A822" s="1"/>
    </row>
    <row r="823" spans="1:1" x14ac:dyDescent="0.35">
      <c r="A823" s="1"/>
    </row>
    <row r="824" spans="1:1" x14ac:dyDescent="0.35">
      <c r="A824" s="1"/>
    </row>
    <row r="825" spans="1:1" x14ac:dyDescent="0.35">
      <c r="A825" s="1"/>
    </row>
    <row r="826" spans="1:1" x14ac:dyDescent="0.35">
      <c r="A826" s="1"/>
    </row>
    <row r="827" spans="1:1" x14ac:dyDescent="0.35">
      <c r="A827" s="1"/>
    </row>
    <row r="828" spans="1:1" x14ac:dyDescent="0.35">
      <c r="A828" s="1"/>
    </row>
    <row r="829" spans="1:1" x14ac:dyDescent="0.35">
      <c r="A829" s="1"/>
    </row>
    <row r="830" spans="1:1" x14ac:dyDescent="0.35">
      <c r="A830" s="1"/>
    </row>
    <row r="831" spans="1:1" x14ac:dyDescent="0.35">
      <c r="A831" s="1"/>
    </row>
    <row r="832" spans="1:1" x14ac:dyDescent="0.35">
      <c r="A832" s="1"/>
    </row>
    <row r="833" spans="1:1" x14ac:dyDescent="0.35">
      <c r="A833" s="1"/>
    </row>
    <row r="834" spans="1:1" x14ac:dyDescent="0.35">
      <c r="A834" s="1"/>
    </row>
    <row r="835" spans="1:1" x14ac:dyDescent="0.35">
      <c r="A835" s="1"/>
    </row>
    <row r="836" spans="1:1" x14ac:dyDescent="0.35">
      <c r="A836" s="1"/>
    </row>
    <row r="837" spans="1:1" x14ac:dyDescent="0.35">
      <c r="A837" s="1"/>
    </row>
    <row r="838" spans="1:1" x14ac:dyDescent="0.35">
      <c r="A838" s="1"/>
    </row>
    <row r="839" spans="1:1" x14ac:dyDescent="0.35">
      <c r="A839" s="1"/>
    </row>
    <row r="840" spans="1:1" x14ac:dyDescent="0.35">
      <c r="A840" s="1"/>
    </row>
    <row r="841" spans="1:1" x14ac:dyDescent="0.35">
      <c r="A841" s="1"/>
    </row>
    <row r="842" spans="1:1" x14ac:dyDescent="0.35">
      <c r="A842" s="1"/>
    </row>
    <row r="843" spans="1:1" x14ac:dyDescent="0.35">
      <c r="A843" s="1"/>
    </row>
    <row r="844" spans="1:1" x14ac:dyDescent="0.35">
      <c r="A844" s="1"/>
    </row>
    <row r="845" spans="1:1" x14ac:dyDescent="0.35">
      <c r="A845" s="1"/>
    </row>
    <row r="846" spans="1:1" x14ac:dyDescent="0.35">
      <c r="A846" s="1"/>
    </row>
    <row r="847" spans="1:1" x14ac:dyDescent="0.35">
      <c r="A847" s="1"/>
    </row>
    <row r="848" spans="1:1" x14ac:dyDescent="0.35">
      <c r="A848" s="1"/>
    </row>
    <row r="849" spans="1:1" x14ac:dyDescent="0.35">
      <c r="A849" s="1"/>
    </row>
    <row r="850" spans="1:1" x14ac:dyDescent="0.35">
      <c r="A850" s="1"/>
    </row>
    <row r="851" spans="1:1" x14ac:dyDescent="0.35">
      <c r="A851" s="1"/>
    </row>
    <row r="852" spans="1:1" x14ac:dyDescent="0.35">
      <c r="A852" s="1"/>
    </row>
    <row r="853" spans="1:1" x14ac:dyDescent="0.35">
      <c r="A853" s="1"/>
    </row>
    <row r="854" spans="1:1" x14ac:dyDescent="0.35">
      <c r="A854" s="1"/>
    </row>
    <row r="855" spans="1:1" x14ac:dyDescent="0.35">
      <c r="A855" s="1"/>
    </row>
    <row r="856" spans="1:1" x14ac:dyDescent="0.35">
      <c r="A856" s="1"/>
    </row>
    <row r="857" spans="1:1" x14ac:dyDescent="0.35">
      <c r="A857" s="1"/>
    </row>
    <row r="858" spans="1:1" x14ac:dyDescent="0.35">
      <c r="A858" s="1"/>
    </row>
    <row r="859" spans="1:1" x14ac:dyDescent="0.35">
      <c r="A859" s="1"/>
    </row>
    <row r="860" spans="1:1" x14ac:dyDescent="0.35">
      <c r="A860" s="1"/>
    </row>
    <row r="861" spans="1:1" x14ac:dyDescent="0.35">
      <c r="A861" s="1"/>
    </row>
    <row r="862" spans="1:1" x14ac:dyDescent="0.35">
      <c r="A862" s="1"/>
    </row>
    <row r="863" spans="1:1" x14ac:dyDescent="0.35">
      <c r="A863" s="1"/>
    </row>
    <row r="864" spans="1:1" x14ac:dyDescent="0.35">
      <c r="A864" s="1"/>
    </row>
    <row r="865" spans="1:1" x14ac:dyDescent="0.35">
      <c r="A865" s="1"/>
    </row>
    <row r="866" spans="1:1" x14ac:dyDescent="0.35">
      <c r="A866" s="1"/>
    </row>
    <row r="867" spans="1:1" x14ac:dyDescent="0.35">
      <c r="A867" s="1"/>
    </row>
    <row r="868" spans="1:1" x14ac:dyDescent="0.35">
      <c r="A868" s="1"/>
    </row>
    <row r="869" spans="1:1" x14ac:dyDescent="0.35">
      <c r="A869" s="1"/>
    </row>
    <row r="870" spans="1:1" x14ac:dyDescent="0.35">
      <c r="A870" s="1"/>
    </row>
    <row r="871" spans="1:1" x14ac:dyDescent="0.35">
      <c r="A871" s="1"/>
    </row>
    <row r="872" spans="1:1" x14ac:dyDescent="0.35">
      <c r="A872" s="1"/>
    </row>
    <row r="873" spans="1:1" x14ac:dyDescent="0.35">
      <c r="A873" s="1"/>
    </row>
    <row r="874" spans="1:1" x14ac:dyDescent="0.35">
      <c r="A874" s="1"/>
    </row>
    <row r="875" spans="1:1" x14ac:dyDescent="0.35">
      <c r="A875" s="1"/>
    </row>
    <row r="876" spans="1:1" x14ac:dyDescent="0.35">
      <c r="A876" s="1"/>
    </row>
    <row r="877" spans="1:1" x14ac:dyDescent="0.35">
      <c r="A877" s="1"/>
    </row>
    <row r="878" spans="1:1" x14ac:dyDescent="0.35">
      <c r="A878" s="1"/>
    </row>
    <row r="879" spans="1:1" x14ac:dyDescent="0.35">
      <c r="A879" s="1"/>
    </row>
    <row r="880" spans="1:1" x14ac:dyDescent="0.35">
      <c r="A880" s="1"/>
    </row>
    <row r="881" spans="1:1" x14ac:dyDescent="0.35">
      <c r="A881" s="1"/>
    </row>
    <row r="882" spans="1:1" x14ac:dyDescent="0.35">
      <c r="A882" s="1"/>
    </row>
    <row r="883" spans="1:1" x14ac:dyDescent="0.35">
      <c r="A883" s="1"/>
    </row>
    <row r="884" spans="1:1" x14ac:dyDescent="0.35">
      <c r="A884" s="1"/>
    </row>
    <row r="885" spans="1:1" x14ac:dyDescent="0.35">
      <c r="A885" s="1"/>
    </row>
    <row r="886" spans="1:1" x14ac:dyDescent="0.35">
      <c r="A886" s="1"/>
    </row>
    <row r="887" spans="1:1" x14ac:dyDescent="0.35">
      <c r="A887" s="1"/>
    </row>
    <row r="888" spans="1:1" x14ac:dyDescent="0.35">
      <c r="A888" s="1"/>
    </row>
    <row r="889" spans="1:1" x14ac:dyDescent="0.35">
      <c r="A889" s="1"/>
    </row>
    <row r="890" spans="1:1" x14ac:dyDescent="0.35">
      <c r="A890" s="1"/>
    </row>
    <row r="891" spans="1:1" x14ac:dyDescent="0.35">
      <c r="A891" s="1"/>
    </row>
    <row r="892" spans="1:1" x14ac:dyDescent="0.35">
      <c r="A892" s="1"/>
    </row>
    <row r="893" spans="1:1" x14ac:dyDescent="0.35">
      <c r="A893" s="1"/>
    </row>
    <row r="894" spans="1:1" x14ac:dyDescent="0.35">
      <c r="A894" s="1"/>
    </row>
    <row r="895" spans="1:1" x14ac:dyDescent="0.35">
      <c r="A895" s="1"/>
    </row>
    <row r="896" spans="1:1" x14ac:dyDescent="0.35">
      <c r="A896" s="1"/>
    </row>
    <row r="897" spans="1:1" x14ac:dyDescent="0.35">
      <c r="A897" s="1"/>
    </row>
    <row r="898" spans="1:1" x14ac:dyDescent="0.35">
      <c r="A898" s="1"/>
    </row>
    <row r="899" spans="1:1" x14ac:dyDescent="0.35">
      <c r="A899" s="1"/>
    </row>
    <row r="900" spans="1:1" x14ac:dyDescent="0.35">
      <c r="A900" s="1"/>
    </row>
    <row r="901" spans="1:1" x14ac:dyDescent="0.35">
      <c r="A901" s="1"/>
    </row>
    <row r="902" spans="1:1" x14ac:dyDescent="0.35">
      <c r="A902" s="1"/>
    </row>
    <row r="903" spans="1:1" x14ac:dyDescent="0.35">
      <c r="A903" s="1"/>
    </row>
    <row r="904" spans="1:1" x14ac:dyDescent="0.35">
      <c r="A904" s="1"/>
    </row>
    <row r="905" spans="1:1" x14ac:dyDescent="0.35">
      <c r="A905" s="1"/>
    </row>
    <row r="906" spans="1:1" x14ac:dyDescent="0.35">
      <c r="A906" s="1"/>
    </row>
    <row r="907" spans="1:1" x14ac:dyDescent="0.35">
      <c r="A907" s="1"/>
    </row>
    <row r="908" spans="1:1" x14ac:dyDescent="0.35">
      <c r="A908" s="1"/>
    </row>
    <row r="909" spans="1:1" x14ac:dyDescent="0.35">
      <c r="A909" s="1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09"/>
  <sheetViews>
    <sheetView workbookViewId="0">
      <selection activeCell="H1" sqref="H1"/>
    </sheetView>
  </sheetViews>
  <sheetFormatPr defaultRowHeight="14.5" x14ac:dyDescent="0.35"/>
  <cols>
    <col min="1" max="1" width="11" customWidth="1"/>
    <col min="4" max="4" width="12" bestFit="1" customWidth="1"/>
    <col min="5" max="5" width="13.81640625" customWidth="1"/>
    <col min="7" max="7" width="13.7265625" customWidth="1"/>
  </cols>
  <sheetData>
    <row r="1" spans="1:8" x14ac:dyDescent="0.35">
      <c r="A1" s="2" t="s">
        <v>0</v>
      </c>
      <c r="B1" s="3" t="s">
        <v>8</v>
      </c>
      <c r="C1" s="3" t="s">
        <v>3</v>
      </c>
      <c r="D1" s="3" t="s">
        <v>4</v>
      </c>
      <c r="E1" s="3" t="s">
        <v>2</v>
      </c>
      <c r="G1" t="s">
        <v>1</v>
      </c>
      <c r="H1">
        <v>0.91224219637528969</v>
      </c>
    </row>
    <row r="2" spans="1:8" x14ac:dyDescent="0.35">
      <c r="A2" s="1">
        <v>38936</v>
      </c>
      <c r="B2">
        <v>4956.34</v>
      </c>
    </row>
    <row r="3" spans="1:8" x14ac:dyDescent="0.35">
      <c r="A3" s="1">
        <v>38937</v>
      </c>
      <c r="B3">
        <v>4967.95</v>
      </c>
      <c r="C3">
        <f>(B3-B2)/B2</f>
        <v>2.3424543110439704E-3</v>
      </c>
      <c r="G3" t="s">
        <v>5</v>
      </c>
      <c r="H3">
        <f>SUM(E4:E502)</f>
        <v>3891.7641567434503</v>
      </c>
    </row>
    <row r="4" spans="1:8" x14ac:dyDescent="0.35">
      <c r="A4" s="1">
        <v>38938</v>
      </c>
      <c r="B4">
        <v>5025.1499999999996</v>
      </c>
      <c r="C4">
        <f t="shared" ref="C4:C67" si="0">(B4-B3)/B3</f>
        <v>1.1513803480308744E-2</v>
      </c>
      <c r="D4">
        <f>C3*C3</f>
        <v>5.4870921993284825E-6</v>
      </c>
      <c r="E4">
        <f>-LN(D4)-C4*C4/D4</f>
        <v>-12.04680098055027</v>
      </c>
    </row>
    <row r="5" spans="1:8" x14ac:dyDescent="0.35">
      <c r="A5" s="1">
        <v>38939</v>
      </c>
      <c r="B5">
        <v>4976.6400000000003</v>
      </c>
      <c r="C5">
        <f t="shared" si="0"/>
        <v>-9.6534431808004365E-3</v>
      </c>
      <c r="D5">
        <f>$H$1*D4+(1-$H$1)*C4*C4</f>
        <v>1.6639404641652228E-5</v>
      </c>
      <c r="E5">
        <f t="shared" ref="E5:E68" si="1">-LN(D5)-C5*C5/D5</f>
        <v>5.4032381310063791</v>
      </c>
    </row>
    <row r="6" spans="1:8" x14ac:dyDescent="0.35">
      <c r="A6" s="1">
        <v>38940</v>
      </c>
      <c r="B6">
        <v>4985.5200000000004</v>
      </c>
      <c r="C6">
        <f t="shared" si="0"/>
        <v>1.7843364197531082E-3</v>
      </c>
      <c r="D6">
        <f t="shared" ref="D6:D69" si="2">$H$1*D5+(1-$H$1)*C5*C5</f>
        <v>2.335722594863363E-5</v>
      </c>
      <c r="E6">
        <f t="shared" si="1"/>
        <v>10.528292746852474</v>
      </c>
    </row>
    <row r="7" spans="1:8" x14ac:dyDescent="0.35">
      <c r="A7" s="1">
        <v>38943</v>
      </c>
      <c r="B7">
        <v>5046.93</v>
      </c>
      <c r="C7">
        <f t="shared" si="0"/>
        <v>1.2317671978048398E-2</v>
      </c>
      <c r="D7">
        <f t="shared" si="2"/>
        <v>2.1586855350501121E-5</v>
      </c>
      <c r="E7">
        <f t="shared" si="1"/>
        <v>3.7148411973713653</v>
      </c>
    </row>
    <row r="8" spans="1:8" x14ac:dyDescent="0.35">
      <c r="A8" s="1">
        <v>38944</v>
      </c>
      <c r="B8">
        <v>5115.0200000000004</v>
      </c>
      <c r="C8">
        <f t="shared" si="0"/>
        <v>1.3491370001169055E-2</v>
      </c>
      <c r="D8">
        <f t="shared" si="2"/>
        <v>3.3007496862705816E-5</v>
      </c>
      <c r="E8">
        <f t="shared" si="1"/>
        <v>4.8043599752540462</v>
      </c>
    </row>
    <row r="9" spans="1:8" x14ac:dyDescent="0.35">
      <c r="A9" s="1">
        <v>38945</v>
      </c>
      <c r="B9">
        <v>5137.3100000000004</v>
      </c>
      <c r="C9">
        <f t="shared" si="0"/>
        <v>4.3577542218798679E-3</v>
      </c>
      <c r="D9">
        <f t="shared" si="2"/>
        <v>4.6084249238363524E-5</v>
      </c>
      <c r="E9">
        <f t="shared" si="1"/>
        <v>9.5729674810460033</v>
      </c>
    </row>
    <row r="10" spans="1:8" x14ac:dyDescent="0.35">
      <c r="A10" s="1">
        <v>38946</v>
      </c>
      <c r="B10">
        <v>5144.84</v>
      </c>
      <c r="C10">
        <f t="shared" si="0"/>
        <v>1.465747638355432E-3</v>
      </c>
      <c r="D10">
        <f t="shared" si="2"/>
        <v>4.3706519352581697E-5</v>
      </c>
      <c r="E10">
        <f t="shared" si="1"/>
        <v>9.9888577752312084</v>
      </c>
    </row>
    <row r="11" spans="1:8" x14ac:dyDescent="0.35">
      <c r="A11" s="1">
        <v>38947</v>
      </c>
      <c r="B11">
        <v>5135.6899999999996</v>
      </c>
      <c r="C11">
        <f t="shared" si="0"/>
        <v>-1.7784809634508645E-3</v>
      </c>
      <c r="D11">
        <f t="shared" si="2"/>
        <v>4.0059471491778993E-5</v>
      </c>
      <c r="E11">
        <f t="shared" si="1"/>
        <v>10.04618795025975</v>
      </c>
    </row>
    <row r="12" spans="1:8" x14ac:dyDescent="0.35">
      <c r="A12" s="1">
        <v>38950</v>
      </c>
      <c r="B12">
        <v>5104.6499999999996</v>
      </c>
      <c r="C12">
        <f t="shared" si="0"/>
        <v>-6.0439785111640236E-3</v>
      </c>
      <c r="D12">
        <f t="shared" si="2"/>
        <v>3.6821517712769185E-5</v>
      </c>
      <c r="E12">
        <f t="shared" si="1"/>
        <v>9.2173540035259229</v>
      </c>
    </row>
    <row r="13" spans="1:8" x14ac:dyDescent="0.35">
      <c r="A13" s="1">
        <v>38951</v>
      </c>
      <c r="B13">
        <v>5128.33</v>
      </c>
      <c r="C13">
        <f t="shared" si="0"/>
        <v>4.6389076626213929E-3</v>
      </c>
      <c r="D13">
        <f t="shared" si="2"/>
        <v>3.6795906346411838E-5</v>
      </c>
      <c r="E13">
        <f t="shared" si="1"/>
        <v>9.6252908506919201</v>
      </c>
    </row>
    <row r="14" spans="1:8" x14ac:dyDescent="0.35">
      <c r="A14" s="1">
        <v>38952</v>
      </c>
      <c r="B14">
        <v>5082.7299999999996</v>
      </c>
      <c r="C14">
        <f t="shared" si="0"/>
        <v>-8.8917834850722102E-3</v>
      </c>
      <c r="D14">
        <f t="shared" si="2"/>
        <v>3.5455279345422809E-5</v>
      </c>
      <c r="E14">
        <f t="shared" si="1"/>
        <v>8.0172795539348485</v>
      </c>
    </row>
    <row r="15" spans="1:8" x14ac:dyDescent="0.35">
      <c r="A15" s="1">
        <v>38953</v>
      </c>
      <c r="B15">
        <v>5112.8500000000004</v>
      </c>
      <c r="C15">
        <f t="shared" si="0"/>
        <v>5.9259492438120467E-3</v>
      </c>
      <c r="D15">
        <f t="shared" si="2"/>
        <v>3.9282268526106123E-5</v>
      </c>
      <c r="E15">
        <f t="shared" si="1"/>
        <v>9.2507748371154754</v>
      </c>
    </row>
    <row r="16" spans="1:8" x14ac:dyDescent="0.35">
      <c r="A16" s="1">
        <v>38954</v>
      </c>
      <c r="B16">
        <v>5111.13</v>
      </c>
      <c r="C16">
        <f t="shared" si="0"/>
        <v>-3.3640728752070852E-4</v>
      </c>
      <c r="D16">
        <f t="shared" si="2"/>
        <v>3.8916722689898849E-5</v>
      </c>
      <c r="E16">
        <f t="shared" si="1"/>
        <v>10.151178509654084</v>
      </c>
    </row>
    <row r="17" spans="1:5" x14ac:dyDescent="0.35">
      <c r="A17" s="1">
        <v>38958</v>
      </c>
      <c r="B17">
        <v>5160.32</v>
      </c>
      <c r="C17">
        <f t="shared" si="0"/>
        <v>9.6240948674754107E-3</v>
      </c>
      <c r="D17">
        <f t="shared" si="2"/>
        <v>3.5511408120983304E-5</v>
      </c>
      <c r="E17">
        <f t="shared" si="1"/>
        <v>7.6373904560950532</v>
      </c>
    </row>
    <row r="18" spans="1:5" x14ac:dyDescent="0.35">
      <c r="A18" s="1">
        <v>38959</v>
      </c>
      <c r="B18">
        <v>5182.79</v>
      </c>
      <c r="C18">
        <f t="shared" si="0"/>
        <v>4.3543811236512958E-3</v>
      </c>
      <c r="D18">
        <f t="shared" si="2"/>
        <v>4.0523413714467244E-5</v>
      </c>
      <c r="E18">
        <f t="shared" si="1"/>
        <v>9.6457373048804627</v>
      </c>
    </row>
    <row r="19" spans="1:5" x14ac:dyDescent="0.35">
      <c r="A19" s="1">
        <v>38960</v>
      </c>
      <c r="B19">
        <v>5165.04</v>
      </c>
      <c r="C19">
        <f t="shared" si="0"/>
        <v>-3.4247962969751813E-3</v>
      </c>
      <c r="D19">
        <f t="shared" si="2"/>
        <v>3.8631111611808151E-5</v>
      </c>
      <c r="E19">
        <f t="shared" si="1"/>
        <v>9.8578312709436435</v>
      </c>
    </row>
    <row r="20" spans="1:5" x14ac:dyDescent="0.35">
      <c r="A20" s="1">
        <v>38961</v>
      </c>
      <c r="B20">
        <v>5183.45</v>
      </c>
      <c r="C20">
        <f t="shared" si="0"/>
        <v>3.5643480011771167E-3</v>
      </c>
      <c r="D20">
        <f t="shared" si="2"/>
        <v>3.6270261539730604E-5</v>
      </c>
      <c r="E20">
        <f t="shared" si="1"/>
        <v>9.8742370956709564</v>
      </c>
    </row>
    <row r="21" spans="1:5" x14ac:dyDescent="0.35">
      <c r="A21" s="1">
        <v>38965</v>
      </c>
      <c r="B21">
        <v>5172.8500000000004</v>
      </c>
      <c r="C21">
        <f t="shared" si="0"/>
        <v>-2.0449700489055464E-3</v>
      </c>
      <c r="D21">
        <f t="shared" si="2"/>
        <v>3.4202188794957724E-5</v>
      </c>
      <c r="E21">
        <f t="shared" si="1"/>
        <v>10.16095089045055</v>
      </c>
    </row>
    <row r="22" spans="1:5" x14ac:dyDescent="0.35">
      <c r="A22" s="1">
        <v>38966</v>
      </c>
      <c r="B22">
        <v>5115.5200000000004</v>
      </c>
      <c r="C22">
        <f t="shared" si="0"/>
        <v>-1.1082865345022555E-2</v>
      </c>
      <c r="D22">
        <f t="shared" si="2"/>
        <v>3.1567674405608044E-5</v>
      </c>
      <c r="E22">
        <f t="shared" si="1"/>
        <v>6.4723742889783802</v>
      </c>
    </row>
    <row r="23" spans="1:5" x14ac:dyDescent="0.35">
      <c r="A23" s="1">
        <v>38967</v>
      </c>
      <c r="B23">
        <v>5060.09</v>
      </c>
      <c r="C23">
        <f t="shared" si="0"/>
        <v>-1.0835653071437563E-2</v>
      </c>
      <c r="D23">
        <f t="shared" si="2"/>
        <v>3.9576647251163306E-5</v>
      </c>
      <c r="E23">
        <f t="shared" si="1"/>
        <v>7.1705880544344618</v>
      </c>
    </row>
    <row r="24" spans="1:5" x14ac:dyDescent="0.35">
      <c r="A24" s="1">
        <v>38968</v>
      </c>
      <c r="B24">
        <v>5073.57</v>
      </c>
      <c r="C24">
        <f t="shared" si="0"/>
        <v>2.6639842374344257E-3</v>
      </c>
      <c r="D24">
        <f t="shared" si="2"/>
        <v>4.6407252222167534E-5</v>
      </c>
      <c r="E24">
        <f t="shared" si="1"/>
        <v>9.8251301799958934</v>
      </c>
    </row>
    <row r="25" spans="1:5" x14ac:dyDescent="0.35">
      <c r="A25" s="1">
        <v>38971</v>
      </c>
      <c r="B25">
        <v>5058.3100000000004</v>
      </c>
      <c r="C25">
        <f t="shared" si="0"/>
        <v>-3.007744053989461E-3</v>
      </c>
      <c r="D25">
        <f t="shared" si="2"/>
        <v>4.2957454330267773E-5</v>
      </c>
      <c r="E25">
        <f t="shared" si="1"/>
        <v>9.8447077127801101</v>
      </c>
    </row>
    <row r="26" spans="1:5" x14ac:dyDescent="0.35">
      <c r="A26" s="1">
        <v>38972</v>
      </c>
      <c r="B26">
        <v>5125.97</v>
      </c>
      <c r="C26">
        <f t="shared" si="0"/>
        <v>1.3376008983237455E-2</v>
      </c>
      <c r="D26">
        <f t="shared" si="2"/>
        <v>3.9981505591440813E-5</v>
      </c>
      <c r="E26">
        <f t="shared" si="1"/>
        <v>5.652084096656421</v>
      </c>
    </row>
    <row r="27" spans="1:5" x14ac:dyDescent="0.35">
      <c r="A27" s="1">
        <v>38973</v>
      </c>
      <c r="B27">
        <v>5137.93</v>
      </c>
      <c r="C27">
        <f t="shared" si="0"/>
        <v>2.3332169326000809E-3</v>
      </c>
      <c r="D27">
        <f t="shared" si="2"/>
        <v>5.2174233513107924E-5</v>
      </c>
      <c r="E27">
        <f t="shared" si="1"/>
        <v>9.7565809959851055</v>
      </c>
    </row>
    <row r="28" spans="1:5" x14ac:dyDescent="0.35">
      <c r="A28" s="1">
        <v>38974</v>
      </c>
      <c r="B28">
        <v>5123.8500000000004</v>
      </c>
      <c r="C28">
        <f t="shared" si="0"/>
        <v>-2.7404032363227849E-3</v>
      </c>
      <c r="D28">
        <f t="shared" si="2"/>
        <v>4.8073282191445841E-5</v>
      </c>
      <c r="E28">
        <f t="shared" si="1"/>
        <v>9.7865681228103547</v>
      </c>
    </row>
    <row r="29" spans="1:5" x14ac:dyDescent="0.35">
      <c r="A29" s="1">
        <v>38975</v>
      </c>
      <c r="B29">
        <v>5144.88</v>
      </c>
      <c r="C29">
        <f t="shared" si="0"/>
        <v>4.1043356070142069E-3</v>
      </c>
      <c r="D29">
        <f t="shared" si="2"/>
        <v>4.4513520955550392E-5</v>
      </c>
      <c r="E29">
        <f t="shared" si="1"/>
        <v>9.6412804059889563</v>
      </c>
    </row>
    <row r="30" spans="1:5" x14ac:dyDescent="0.35">
      <c r="A30" s="1">
        <v>38979</v>
      </c>
      <c r="B30">
        <v>5115.99</v>
      </c>
      <c r="C30">
        <f t="shared" si="0"/>
        <v>-5.6152913187480225E-3</v>
      </c>
      <c r="D30">
        <f t="shared" si="2"/>
        <v>4.2085442416907791E-5</v>
      </c>
      <c r="E30">
        <f t="shared" si="1"/>
        <v>9.3265829263080864</v>
      </c>
    </row>
    <row r="31" spans="1:5" x14ac:dyDescent="0.35">
      <c r="A31" s="1">
        <v>38980</v>
      </c>
      <c r="B31">
        <v>5192.74</v>
      </c>
      <c r="C31">
        <f t="shared" si="0"/>
        <v>1.5001983975730993E-2</v>
      </c>
      <c r="D31">
        <f t="shared" si="2"/>
        <v>4.1159251311950922E-5</v>
      </c>
      <c r="E31">
        <f t="shared" si="1"/>
        <v>4.6300439299699958</v>
      </c>
    </row>
    <row r="32" spans="1:5" x14ac:dyDescent="0.35">
      <c r="A32" s="1">
        <v>38981</v>
      </c>
      <c r="B32">
        <v>5208.32</v>
      </c>
      <c r="C32">
        <f t="shared" si="0"/>
        <v>3.0003427862746695E-3</v>
      </c>
      <c r="D32">
        <f t="shared" si="2"/>
        <v>5.729793525954308E-5</v>
      </c>
      <c r="E32">
        <f t="shared" si="1"/>
        <v>9.6101363487622375</v>
      </c>
    </row>
    <row r="33" spans="1:5" x14ac:dyDescent="0.35">
      <c r="A33" s="1">
        <v>38982</v>
      </c>
      <c r="B33">
        <v>5141.95</v>
      </c>
      <c r="C33">
        <f t="shared" si="0"/>
        <v>-1.2743072622265893E-2</v>
      </c>
      <c r="D33">
        <f t="shared" si="2"/>
        <v>5.3059595044892342E-5</v>
      </c>
      <c r="E33">
        <f t="shared" si="1"/>
        <v>6.7836512077098128</v>
      </c>
    </row>
    <row r="34" spans="1:5" x14ac:dyDescent="0.35">
      <c r="A34" s="1">
        <v>38985</v>
      </c>
      <c r="B34">
        <v>5146.49</v>
      </c>
      <c r="C34">
        <f t="shared" si="0"/>
        <v>8.8293351743987472E-4</v>
      </c>
      <c r="D34">
        <f t="shared" si="2"/>
        <v>6.2653831433550803E-5</v>
      </c>
      <c r="E34">
        <f t="shared" si="1"/>
        <v>9.6654432016034413</v>
      </c>
    </row>
    <row r="35" spans="1:5" x14ac:dyDescent="0.35">
      <c r="A35" s="1">
        <v>38986</v>
      </c>
      <c r="B35">
        <v>5219.59</v>
      </c>
      <c r="C35">
        <f t="shared" si="0"/>
        <v>1.4203855443224483E-2</v>
      </c>
      <c r="D35">
        <f t="shared" si="2"/>
        <v>5.7223882289321915E-5</v>
      </c>
      <c r="E35">
        <f t="shared" si="1"/>
        <v>6.2429219227848192</v>
      </c>
    </row>
    <row r="36" spans="1:5" x14ac:dyDescent="0.35">
      <c r="A36" s="1">
        <v>38987</v>
      </c>
      <c r="B36">
        <v>5243.1</v>
      </c>
      <c r="C36">
        <f t="shared" si="0"/>
        <v>4.5041851946226079E-3</v>
      </c>
      <c r="D36">
        <f t="shared" si="2"/>
        <v>6.9907133896603867E-5</v>
      </c>
      <c r="E36">
        <f t="shared" si="1"/>
        <v>9.2781337859984117</v>
      </c>
    </row>
    <row r="37" spans="1:5" x14ac:dyDescent="0.35">
      <c r="A37" s="1">
        <v>38988</v>
      </c>
      <c r="B37">
        <v>5250.01</v>
      </c>
      <c r="C37">
        <f t="shared" si="0"/>
        <v>1.3179226030401584E-3</v>
      </c>
      <c r="D37">
        <f t="shared" si="2"/>
        <v>6.5552639980083033E-5</v>
      </c>
      <c r="E37">
        <f t="shared" si="1"/>
        <v>9.6061605061967477</v>
      </c>
    </row>
    <row r="38" spans="1:5" x14ac:dyDescent="0.35">
      <c r="A38" s="1">
        <v>38989</v>
      </c>
      <c r="B38">
        <v>5250.01</v>
      </c>
      <c r="C38">
        <f t="shared" si="0"/>
        <v>0</v>
      </c>
      <c r="D38">
        <f t="shared" si="2"/>
        <v>5.9952312556813572E-5</v>
      </c>
      <c r="E38">
        <f t="shared" si="1"/>
        <v>9.7219611024755448</v>
      </c>
    </row>
    <row r="39" spans="1:5" x14ac:dyDescent="0.35">
      <c r="A39" s="1">
        <v>38992</v>
      </c>
      <c r="B39">
        <v>5243.13</v>
      </c>
      <c r="C39">
        <f t="shared" si="0"/>
        <v>-1.3104736943358411E-3</v>
      </c>
      <c r="D39">
        <f t="shared" si="2"/>
        <v>5.469102928460547E-5</v>
      </c>
      <c r="E39">
        <f t="shared" si="1"/>
        <v>9.782410074496239</v>
      </c>
    </row>
    <row r="40" spans="1:5" x14ac:dyDescent="0.35">
      <c r="A40" s="1">
        <v>38993</v>
      </c>
      <c r="B40">
        <v>5219.79</v>
      </c>
      <c r="C40">
        <f t="shared" si="0"/>
        <v>-4.4515394430426373E-3</v>
      </c>
      <c r="D40">
        <f t="shared" si="2"/>
        <v>5.0042174777486998E-5</v>
      </c>
      <c r="E40">
        <f t="shared" si="1"/>
        <v>9.5066543601165066</v>
      </c>
    </row>
    <row r="41" spans="1:5" x14ac:dyDescent="0.35">
      <c r="A41" s="1">
        <v>38994</v>
      </c>
      <c r="B41">
        <v>5256.55</v>
      </c>
      <c r="C41">
        <f t="shared" si="0"/>
        <v>7.0424289099753476E-3</v>
      </c>
      <c r="D41">
        <f t="shared" si="2"/>
        <v>4.7389609918113102E-5</v>
      </c>
      <c r="E41">
        <f t="shared" si="1"/>
        <v>8.9105531495753922</v>
      </c>
    </row>
    <row r="42" spans="1:5" x14ac:dyDescent="0.35">
      <c r="A42" s="1">
        <v>38995</v>
      </c>
      <c r="B42">
        <v>5288.53</v>
      </c>
      <c r="C42">
        <f t="shared" si="0"/>
        <v>6.0838382589340082E-3</v>
      </c>
      <c r="D42">
        <f t="shared" si="2"/>
        <v>4.7583220748659723E-5</v>
      </c>
      <c r="E42">
        <f t="shared" si="1"/>
        <v>9.1751702828349178</v>
      </c>
    </row>
    <row r="43" spans="1:5" x14ac:dyDescent="0.35">
      <c r="A43" s="1">
        <v>38996</v>
      </c>
      <c r="B43">
        <v>5282.06</v>
      </c>
      <c r="C43">
        <f t="shared" si="0"/>
        <v>-1.2234023443186189E-3</v>
      </c>
      <c r="D43">
        <f t="shared" si="2"/>
        <v>4.6655609111181693E-5</v>
      </c>
      <c r="E43">
        <f t="shared" si="1"/>
        <v>9.9406373706574467</v>
      </c>
    </row>
    <row r="44" spans="1:5" x14ac:dyDescent="0.35">
      <c r="A44" s="1">
        <v>39000</v>
      </c>
      <c r="B44">
        <v>5309.79</v>
      </c>
      <c r="C44">
        <f t="shared" si="0"/>
        <v>5.2498457041380755E-3</v>
      </c>
      <c r="D44">
        <f t="shared" si="2"/>
        <v>4.2692563600331624E-5</v>
      </c>
      <c r="E44">
        <f t="shared" si="1"/>
        <v>9.4159195169118757</v>
      </c>
    </row>
    <row r="45" spans="1:5" x14ac:dyDescent="0.35">
      <c r="A45" s="1">
        <v>39001</v>
      </c>
      <c r="B45">
        <v>5313.19</v>
      </c>
      <c r="C45">
        <f t="shared" si="0"/>
        <v>6.4032664191985677E-4</v>
      </c>
      <c r="D45">
        <f t="shared" si="2"/>
        <v>4.1364640275161129E-5</v>
      </c>
      <c r="E45">
        <f t="shared" si="1"/>
        <v>10.083171854178762</v>
      </c>
    </row>
    <row r="46" spans="1:5" x14ac:dyDescent="0.35">
      <c r="A46" s="1">
        <v>39002</v>
      </c>
      <c r="B46">
        <v>5361.51</v>
      </c>
      <c r="C46">
        <f t="shared" si="0"/>
        <v>9.0943482164200073E-3</v>
      </c>
      <c r="D46">
        <f t="shared" si="2"/>
        <v>3.7770552594297902E-5</v>
      </c>
      <c r="E46">
        <f t="shared" si="1"/>
        <v>7.9942545676118328</v>
      </c>
    </row>
    <row r="47" spans="1:5" x14ac:dyDescent="0.35">
      <c r="A47" s="1">
        <v>39003</v>
      </c>
      <c r="B47">
        <v>5353.23</v>
      </c>
      <c r="C47">
        <f t="shared" si="0"/>
        <v>-1.544341053173575E-3</v>
      </c>
      <c r="D47">
        <f t="shared" si="2"/>
        <v>4.1714091394643983E-5</v>
      </c>
      <c r="E47">
        <f t="shared" si="1"/>
        <v>10.027496896018134</v>
      </c>
    </row>
    <row r="48" spans="1:5" x14ac:dyDescent="0.35">
      <c r="A48" s="1">
        <v>39006</v>
      </c>
      <c r="B48">
        <v>5361.97</v>
      </c>
      <c r="C48">
        <f t="shared" si="0"/>
        <v>1.6326591609179303E-3</v>
      </c>
      <c r="D48">
        <f t="shared" si="2"/>
        <v>3.8262655775278332E-5</v>
      </c>
      <c r="E48">
        <f t="shared" si="1"/>
        <v>10.101370972841439</v>
      </c>
    </row>
    <row r="49" spans="1:5" x14ac:dyDescent="0.35">
      <c r="A49" s="1">
        <v>39007</v>
      </c>
      <c r="B49">
        <v>5302.99</v>
      </c>
      <c r="C49">
        <f t="shared" si="0"/>
        <v>-1.0999688547306395E-2</v>
      </c>
      <c r="D49">
        <f t="shared" si="2"/>
        <v>3.5138734233106051E-5</v>
      </c>
      <c r="E49">
        <f t="shared" si="1"/>
        <v>6.8129080744881723</v>
      </c>
    </row>
    <row r="50" spans="1:5" x14ac:dyDescent="0.35">
      <c r="A50" s="1">
        <v>39008</v>
      </c>
      <c r="B50">
        <v>5361.29</v>
      </c>
      <c r="C50">
        <f t="shared" si="0"/>
        <v>1.0993797838577894E-2</v>
      </c>
      <c r="D50">
        <f t="shared" si="2"/>
        <v>4.2673129028863822E-5</v>
      </c>
      <c r="E50">
        <f t="shared" si="1"/>
        <v>7.2296297069452882</v>
      </c>
    </row>
    <row r="51" spans="1:5" x14ac:dyDescent="0.35">
      <c r="A51" s="1">
        <v>39009</v>
      </c>
      <c r="B51">
        <v>5359.74</v>
      </c>
      <c r="C51">
        <f t="shared" si="0"/>
        <v>-2.8910952401384405E-4</v>
      </c>
      <c r="D51">
        <f t="shared" si="2"/>
        <v>4.9534952228438384E-5</v>
      </c>
      <c r="E51">
        <f t="shared" si="1"/>
        <v>9.9111446513507335</v>
      </c>
    </row>
    <row r="52" spans="1:5" x14ac:dyDescent="0.35">
      <c r="A52" s="1">
        <v>39010</v>
      </c>
      <c r="B52">
        <v>5375.35</v>
      </c>
      <c r="C52">
        <f t="shared" si="0"/>
        <v>2.9124547086240345E-3</v>
      </c>
      <c r="D52">
        <f t="shared" si="2"/>
        <v>4.5195208794282154E-5</v>
      </c>
      <c r="E52">
        <f t="shared" si="1"/>
        <v>9.8168360330706594</v>
      </c>
    </row>
    <row r="53" spans="1:5" x14ac:dyDescent="0.35">
      <c r="A53" s="1">
        <v>39013</v>
      </c>
      <c r="B53">
        <v>5411.81</v>
      </c>
      <c r="C53">
        <f t="shared" si="0"/>
        <v>6.7828141423349241E-3</v>
      </c>
      <c r="D53">
        <f t="shared" si="2"/>
        <v>4.1973372665256679E-5</v>
      </c>
      <c r="E53">
        <f t="shared" si="1"/>
        <v>8.9823857527973026</v>
      </c>
    </row>
    <row r="54" spans="1:5" x14ac:dyDescent="0.35">
      <c r="A54" s="1">
        <v>39014</v>
      </c>
      <c r="B54">
        <v>5404.54</v>
      </c>
      <c r="C54">
        <f t="shared" si="0"/>
        <v>-1.3433583218923865E-3</v>
      </c>
      <c r="D54">
        <f t="shared" si="2"/>
        <v>4.2327317002170753E-5</v>
      </c>
      <c r="E54">
        <f t="shared" si="1"/>
        <v>10.027443209151066</v>
      </c>
    </row>
    <row r="55" spans="1:5" x14ac:dyDescent="0.35">
      <c r="A55" s="1">
        <v>39015</v>
      </c>
      <c r="B55">
        <v>5422.28</v>
      </c>
      <c r="C55">
        <f t="shared" si="0"/>
        <v>3.2824255163251231E-3</v>
      </c>
      <c r="D55">
        <f t="shared" si="2"/>
        <v>3.877113337747745E-5</v>
      </c>
      <c r="E55">
        <f t="shared" si="1"/>
        <v>9.87993923391066</v>
      </c>
    </row>
    <row r="56" spans="1:5" x14ac:dyDescent="0.35">
      <c r="A56" s="1">
        <v>39016</v>
      </c>
      <c r="B56">
        <v>5433.79</v>
      </c>
      <c r="C56">
        <f t="shared" si="0"/>
        <v>2.1227232824568665E-3</v>
      </c>
      <c r="D56">
        <f t="shared" si="2"/>
        <v>3.6314194287419823E-5</v>
      </c>
      <c r="E56">
        <f t="shared" si="1"/>
        <v>10.099219417659947</v>
      </c>
    </row>
    <row r="57" spans="1:5" x14ac:dyDescent="0.35">
      <c r="A57" s="1">
        <v>39017</v>
      </c>
      <c r="B57">
        <v>5396.03</v>
      </c>
      <c r="C57">
        <f t="shared" si="0"/>
        <v>-6.949109185301644E-3</v>
      </c>
      <c r="D57">
        <f t="shared" si="2"/>
        <v>3.3522772994378239E-5</v>
      </c>
      <c r="E57">
        <f t="shared" si="1"/>
        <v>8.8627687356954183</v>
      </c>
    </row>
    <row r="58" spans="1:5" x14ac:dyDescent="0.35">
      <c r="A58" s="1">
        <v>39020</v>
      </c>
      <c r="B58">
        <v>5362.23</v>
      </c>
      <c r="C58">
        <f t="shared" si="0"/>
        <v>-6.2638643595384355E-3</v>
      </c>
      <c r="D58">
        <f t="shared" si="2"/>
        <v>3.4818722798619735E-5</v>
      </c>
      <c r="E58">
        <f t="shared" si="1"/>
        <v>9.1384904006689887</v>
      </c>
    </row>
    <row r="59" spans="1:5" x14ac:dyDescent="0.35">
      <c r="A59" s="1">
        <v>39021</v>
      </c>
      <c r="B59">
        <v>5348.73</v>
      </c>
      <c r="C59">
        <f t="shared" si="0"/>
        <v>-2.5176092782293936E-3</v>
      </c>
      <c r="D59">
        <f t="shared" si="2"/>
        <v>3.5206373055503299E-5</v>
      </c>
      <c r="E59">
        <f t="shared" si="1"/>
        <v>10.074249089349793</v>
      </c>
    </row>
    <row r="60" spans="1:5" x14ac:dyDescent="0.35">
      <c r="A60" s="1">
        <v>39022</v>
      </c>
      <c r="B60">
        <v>5370.86</v>
      </c>
      <c r="C60">
        <f t="shared" si="0"/>
        <v>4.1374307545903625E-3</v>
      </c>
      <c r="D60">
        <f t="shared" si="2"/>
        <v>3.2672979325644676E-5</v>
      </c>
      <c r="E60">
        <f t="shared" si="1"/>
        <v>9.8050327788573703</v>
      </c>
    </row>
    <row r="61" spans="1:5" x14ac:dyDescent="0.35">
      <c r="A61" s="1">
        <v>39023</v>
      </c>
      <c r="B61">
        <v>5310.07</v>
      </c>
      <c r="C61">
        <f t="shared" si="0"/>
        <v>-1.1318485307753314E-2</v>
      </c>
      <c r="D61">
        <f t="shared" si="2"/>
        <v>3.130793774980127E-5</v>
      </c>
      <c r="E61">
        <f t="shared" si="1"/>
        <v>6.2797657466785308</v>
      </c>
    </row>
    <row r="62" spans="1:5" x14ac:dyDescent="0.35">
      <c r="A62" s="1">
        <v>39027</v>
      </c>
      <c r="B62">
        <v>5402.36</v>
      </c>
      <c r="C62">
        <f t="shared" si="0"/>
        <v>1.7380185195298738E-2</v>
      </c>
      <c r="D62">
        <f t="shared" si="2"/>
        <v>3.9802908227295077E-5</v>
      </c>
      <c r="E62">
        <f t="shared" si="1"/>
        <v>2.5424055922273583</v>
      </c>
    </row>
    <row r="63" spans="1:5" x14ac:dyDescent="0.35">
      <c r="A63" s="1">
        <v>39028</v>
      </c>
      <c r="B63">
        <v>5437.78</v>
      </c>
      <c r="C63">
        <f t="shared" si="0"/>
        <v>6.556393872307672E-3</v>
      </c>
      <c r="D63">
        <f t="shared" si="2"/>
        <v>6.2818965654700768E-5</v>
      </c>
      <c r="E63">
        <f t="shared" si="1"/>
        <v>8.9909649523336892</v>
      </c>
    </row>
    <row r="64" spans="1:5" x14ac:dyDescent="0.35">
      <c r="A64" s="1">
        <v>39029</v>
      </c>
      <c r="B64">
        <v>5437.16</v>
      </c>
      <c r="C64">
        <f t="shared" si="0"/>
        <v>-1.1401711727945796E-4</v>
      </c>
      <c r="D64">
        <f t="shared" si="2"/>
        <v>6.1078494530250897E-5</v>
      </c>
      <c r="E64">
        <f t="shared" si="1"/>
        <v>9.7031378861411284</v>
      </c>
    </row>
    <row r="65" spans="1:5" x14ac:dyDescent="0.35">
      <c r="A65" s="1">
        <v>39030</v>
      </c>
      <c r="B65">
        <v>5448.6</v>
      </c>
      <c r="C65">
        <f t="shared" si="0"/>
        <v>2.1040396089135704E-3</v>
      </c>
      <c r="D65">
        <f t="shared" si="2"/>
        <v>5.5719520844509686E-5</v>
      </c>
      <c r="E65">
        <f t="shared" si="1"/>
        <v>9.7157288105637196</v>
      </c>
    </row>
    <row r="66" spans="1:5" x14ac:dyDescent="0.35">
      <c r="A66" s="1">
        <v>39031</v>
      </c>
      <c r="B66">
        <v>5447.5</v>
      </c>
      <c r="C66">
        <f t="shared" si="0"/>
        <v>-2.0188672319501591E-4</v>
      </c>
      <c r="D66">
        <f t="shared" si="2"/>
        <v>5.1218200352493869E-5</v>
      </c>
      <c r="E66">
        <f t="shared" si="1"/>
        <v>9.8786198367790501</v>
      </c>
    </row>
    <row r="67" spans="1:5" x14ac:dyDescent="0.35">
      <c r="A67" s="1">
        <v>39034</v>
      </c>
      <c r="B67">
        <v>5490.56</v>
      </c>
      <c r="C67">
        <f t="shared" si="0"/>
        <v>7.9045433685177423E-3</v>
      </c>
      <c r="D67">
        <f t="shared" si="2"/>
        <v>4.6726980438360686E-5</v>
      </c>
      <c r="E67">
        <f t="shared" si="1"/>
        <v>8.6340211867929479</v>
      </c>
    </row>
    <row r="68" spans="1:5" x14ac:dyDescent="0.35">
      <c r="A68" s="1">
        <v>39035</v>
      </c>
      <c r="B68">
        <v>5476.28</v>
      </c>
      <c r="C68">
        <f t="shared" ref="C68:C131" si="3">(B68-B67)/B67</f>
        <v>-2.6008276022847676E-3</v>
      </c>
      <c r="D68">
        <f t="shared" si="2"/>
        <v>4.8109589314273795E-5</v>
      </c>
      <c r="E68">
        <f t="shared" si="1"/>
        <v>9.8014270440828941</v>
      </c>
    </row>
    <row r="69" spans="1:5" x14ac:dyDescent="0.35">
      <c r="A69" s="1">
        <v>39036</v>
      </c>
      <c r="B69">
        <v>5511.53</v>
      </c>
      <c r="C69">
        <f t="shared" si="3"/>
        <v>6.4368512932136412E-3</v>
      </c>
      <c r="D69">
        <f t="shared" si="2"/>
        <v>4.4481217903882583E-5</v>
      </c>
      <c r="E69">
        <f t="shared" ref="E69:E132" si="4">-LN(D69)-C69*C69/D69</f>
        <v>9.088970503041228</v>
      </c>
    </row>
    <row r="70" spans="1:5" x14ac:dyDescent="0.35">
      <c r="A70" s="1">
        <v>39037</v>
      </c>
      <c r="B70">
        <v>5505.72</v>
      </c>
      <c r="C70">
        <f t="shared" si="3"/>
        <v>-1.0541537467816543E-3</v>
      </c>
      <c r="D70">
        <f t="shared" ref="D70:D133" si="5">$H$1*D69+(1-$H$1)*C69*C69</f>
        <v>4.4213717784694703E-5</v>
      </c>
      <c r="E70">
        <f t="shared" si="4"/>
        <v>10.001342081007266</v>
      </c>
    </row>
    <row r="71" spans="1:5" x14ac:dyDescent="0.35">
      <c r="A71" s="1">
        <v>39038</v>
      </c>
      <c r="B71">
        <v>5439.71</v>
      </c>
      <c r="C71">
        <f t="shared" si="3"/>
        <v>-1.1989349258589289E-2</v>
      </c>
      <c r="D71">
        <f t="shared" si="5"/>
        <v>4.0431139014220653E-5</v>
      </c>
      <c r="E71">
        <f t="shared" si="4"/>
        <v>6.5606185357824938</v>
      </c>
    </row>
    <row r="72" spans="1:5" x14ac:dyDescent="0.35">
      <c r="A72" s="1">
        <v>39041</v>
      </c>
      <c r="B72">
        <v>5454.74</v>
      </c>
      <c r="C72">
        <f t="shared" si="3"/>
        <v>2.7630149401346293E-3</v>
      </c>
      <c r="D72">
        <f t="shared" si="5"/>
        <v>4.9497692277184712E-5</v>
      </c>
      <c r="E72">
        <f t="shared" si="4"/>
        <v>9.7593500153945012</v>
      </c>
    </row>
    <row r="73" spans="1:5" x14ac:dyDescent="0.35">
      <c r="A73" s="1">
        <v>39042</v>
      </c>
      <c r="B73">
        <v>5459.35</v>
      </c>
      <c r="C73">
        <f t="shared" si="3"/>
        <v>8.4513652346410325E-4</v>
      </c>
      <c r="D73">
        <f t="shared" si="5"/>
        <v>4.5823848667619292E-5</v>
      </c>
      <c r="E73">
        <f t="shared" si="4"/>
        <v>9.9751189018871305</v>
      </c>
    </row>
    <row r="74" spans="1:5" x14ac:dyDescent="0.35">
      <c r="A74" s="1">
        <v>39043</v>
      </c>
      <c r="B74">
        <v>5452.49</v>
      </c>
      <c r="C74">
        <f t="shared" si="3"/>
        <v>-1.2565598468683235E-3</v>
      </c>
      <c r="D74">
        <f t="shared" si="5"/>
        <v>4.1865129870175642E-5</v>
      </c>
      <c r="E74">
        <f t="shared" si="4"/>
        <v>10.043342317495158</v>
      </c>
    </row>
    <row r="75" spans="1:5" x14ac:dyDescent="0.35">
      <c r="A75" s="1">
        <v>39045</v>
      </c>
      <c r="B75">
        <v>5389.46</v>
      </c>
      <c r="C75">
        <f t="shared" si="3"/>
        <v>-1.1559856139121713E-2</v>
      </c>
      <c r="D75">
        <f t="shared" si="5"/>
        <v>3.8329702563210488E-5</v>
      </c>
      <c r="E75">
        <f t="shared" si="4"/>
        <v>6.6829480807571162</v>
      </c>
    </row>
    <row r="76" spans="1:5" x14ac:dyDescent="0.35">
      <c r="A76" s="1">
        <v>39048</v>
      </c>
      <c r="B76">
        <v>5308.65</v>
      </c>
      <c r="C76">
        <f t="shared" si="3"/>
        <v>-1.4994081039658965E-2</v>
      </c>
      <c r="D76">
        <f t="shared" si="5"/>
        <v>4.6693071392926024E-5</v>
      </c>
      <c r="E76">
        <f t="shared" si="4"/>
        <v>5.1570148375618228</v>
      </c>
    </row>
    <row r="77" spans="1:5" x14ac:dyDescent="0.35">
      <c r="A77" s="1">
        <v>39049</v>
      </c>
      <c r="B77">
        <v>5306.24</v>
      </c>
      <c r="C77">
        <f t="shared" si="3"/>
        <v>-4.5397605794314082E-4</v>
      </c>
      <c r="D77">
        <f t="shared" si="5"/>
        <v>6.2325315844287651E-5</v>
      </c>
      <c r="E77">
        <f t="shared" si="4"/>
        <v>9.679836110500025</v>
      </c>
    </row>
    <row r="78" spans="1:5" x14ac:dyDescent="0.35">
      <c r="A78" s="1">
        <v>39050</v>
      </c>
      <c r="B78">
        <v>5381.25</v>
      </c>
      <c r="C78">
        <f t="shared" si="3"/>
        <v>1.4136186829091828E-2</v>
      </c>
      <c r="D78">
        <f t="shared" si="5"/>
        <v>5.6873869395277913E-5</v>
      </c>
      <c r="E78">
        <f t="shared" si="4"/>
        <v>6.2610789455050737</v>
      </c>
    </row>
    <row r="79" spans="1:5" x14ac:dyDescent="0.35">
      <c r="A79" s="1">
        <v>39051</v>
      </c>
      <c r="B79">
        <v>5327.64</v>
      </c>
      <c r="C79">
        <f t="shared" si="3"/>
        <v>-9.9623693379790341E-3</v>
      </c>
      <c r="D79">
        <f t="shared" si="5"/>
        <v>6.9419541471089233E-5</v>
      </c>
      <c r="E79">
        <f t="shared" si="4"/>
        <v>8.1456466991788812</v>
      </c>
    </row>
    <row r="80" spans="1:5" x14ac:dyDescent="0.35">
      <c r="A80" s="1">
        <v>39052</v>
      </c>
      <c r="B80">
        <v>5254.05</v>
      </c>
      <c r="C80">
        <f t="shared" si="3"/>
        <v>-1.3812870238980137E-2</v>
      </c>
      <c r="D80">
        <f t="shared" si="5"/>
        <v>7.2037291931370396E-5</v>
      </c>
      <c r="E80">
        <f t="shared" si="4"/>
        <v>6.889762543865757</v>
      </c>
    </row>
    <row r="81" spans="1:5" x14ac:dyDescent="0.35">
      <c r="A81" s="1">
        <v>39055</v>
      </c>
      <c r="B81">
        <v>5296.08</v>
      </c>
      <c r="C81">
        <f t="shared" si="3"/>
        <v>7.9995432095240331E-3</v>
      </c>
      <c r="D81">
        <f t="shared" si="5"/>
        <v>8.2459241274940082E-5</v>
      </c>
      <c r="E81">
        <f t="shared" si="4"/>
        <v>8.6271540383147904</v>
      </c>
    </row>
    <row r="82" spans="1:5" x14ac:dyDescent="0.35">
      <c r="A82" s="1">
        <v>39056</v>
      </c>
      <c r="B82">
        <v>5359.69</v>
      </c>
      <c r="C82">
        <f t="shared" si="3"/>
        <v>1.2010770230056885E-2</v>
      </c>
      <c r="D82">
        <f t="shared" si="5"/>
        <v>8.0838657431521875E-5</v>
      </c>
      <c r="E82">
        <f t="shared" si="4"/>
        <v>7.6385303182424726</v>
      </c>
    </row>
    <row r="83" spans="1:5" x14ac:dyDescent="0.35">
      <c r="A83" s="1">
        <v>39057</v>
      </c>
      <c r="B83">
        <v>5350.62</v>
      </c>
      <c r="C83">
        <f t="shared" si="3"/>
        <v>-1.6922620524693983E-3</v>
      </c>
      <c r="D83">
        <f t="shared" si="5"/>
        <v>8.6404252430660259E-5</v>
      </c>
      <c r="E83">
        <f t="shared" si="4"/>
        <v>9.3233300321630441</v>
      </c>
    </row>
    <row r="84" spans="1:5" x14ac:dyDescent="0.35">
      <c r="A84" s="1">
        <v>39058</v>
      </c>
      <c r="B84">
        <v>5379.21</v>
      </c>
      <c r="C84">
        <f t="shared" si="3"/>
        <v>5.343306009397069E-3</v>
      </c>
      <c r="D84">
        <f t="shared" si="5"/>
        <v>7.9072921498605914E-5</v>
      </c>
      <c r="E84">
        <f t="shared" si="4"/>
        <v>9.0840693238037886</v>
      </c>
    </row>
    <row r="85" spans="1:5" x14ac:dyDescent="0.35">
      <c r="A85" s="1">
        <v>39059</v>
      </c>
      <c r="B85">
        <v>5384.16</v>
      </c>
      <c r="C85">
        <f t="shared" si="3"/>
        <v>9.2020947313821509E-4</v>
      </c>
      <c r="D85">
        <f t="shared" si="5"/>
        <v>7.4639221534264662E-5</v>
      </c>
      <c r="E85">
        <f t="shared" si="4"/>
        <v>9.4914993841102238</v>
      </c>
    </row>
    <row r="86" spans="1:5" x14ac:dyDescent="0.35">
      <c r="A86" s="1">
        <v>39062</v>
      </c>
      <c r="B86">
        <v>5427.56</v>
      </c>
      <c r="C86">
        <f t="shared" si="3"/>
        <v>8.060681703367014E-3</v>
      </c>
      <c r="D86">
        <f t="shared" si="5"/>
        <v>6.8163359421538746E-5</v>
      </c>
      <c r="E86">
        <f t="shared" si="4"/>
        <v>8.6403846795763712</v>
      </c>
    </row>
    <row r="87" spans="1:5" x14ac:dyDescent="0.35">
      <c r="A87" s="1">
        <v>39063</v>
      </c>
      <c r="B87">
        <v>5426.82</v>
      </c>
      <c r="C87">
        <f t="shared" si="3"/>
        <v>-1.3634119199063506E-4</v>
      </c>
      <c r="D87">
        <f t="shared" si="5"/>
        <v>6.7883519978978021E-5</v>
      </c>
      <c r="E87">
        <f t="shared" si="4"/>
        <v>9.5974434274913918</v>
      </c>
    </row>
    <row r="88" spans="1:5" x14ac:dyDescent="0.35">
      <c r="A88" s="1">
        <v>39064</v>
      </c>
      <c r="B88">
        <v>5475.85</v>
      </c>
      <c r="C88">
        <f t="shared" si="3"/>
        <v>9.0347570031806216E-3</v>
      </c>
      <c r="D88">
        <f t="shared" si="5"/>
        <v>6.1927842686155317E-5</v>
      </c>
      <c r="E88">
        <f t="shared" si="4"/>
        <v>8.3714448014902487</v>
      </c>
    </row>
    <row r="89" spans="1:5" x14ac:dyDescent="0.35">
      <c r="A89" s="1">
        <v>39065</v>
      </c>
      <c r="B89">
        <v>5509.58</v>
      </c>
      <c r="C89">
        <f t="shared" si="3"/>
        <v>6.1597742816182988E-3</v>
      </c>
      <c r="D89">
        <f t="shared" si="5"/>
        <v>6.3656582906828642E-5</v>
      </c>
      <c r="E89">
        <f t="shared" si="4"/>
        <v>9.0659528984291136</v>
      </c>
    </row>
    <row r="90" spans="1:5" x14ac:dyDescent="0.35">
      <c r="A90" s="1">
        <v>39066</v>
      </c>
      <c r="B90">
        <v>5541.62</v>
      </c>
      <c r="C90">
        <f t="shared" si="3"/>
        <v>5.8153253061031807E-3</v>
      </c>
      <c r="D90">
        <f t="shared" si="5"/>
        <v>6.1399999481035248E-5</v>
      </c>
      <c r="E90">
        <f t="shared" si="4"/>
        <v>9.1473188305851885</v>
      </c>
    </row>
    <row r="91" spans="1:5" x14ac:dyDescent="0.35">
      <c r="A91" s="1">
        <v>39069</v>
      </c>
      <c r="B91">
        <v>5530.32</v>
      </c>
      <c r="C91">
        <f t="shared" si="3"/>
        <v>-2.0391149158549633E-3</v>
      </c>
      <c r="D91">
        <f t="shared" si="5"/>
        <v>5.897946452555417E-5</v>
      </c>
      <c r="E91">
        <f t="shared" si="4"/>
        <v>9.6678222950728117</v>
      </c>
    </row>
    <row r="92" spans="1:5" x14ac:dyDescent="0.35">
      <c r="A92" s="1">
        <v>39070</v>
      </c>
      <c r="B92">
        <v>5484.76</v>
      </c>
      <c r="C92">
        <f t="shared" si="3"/>
        <v>-8.2382212964167527E-3</v>
      </c>
      <c r="D92">
        <f t="shared" si="5"/>
        <v>5.416845229813618E-5</v>
      </c>
      <c r="E92">
        <f t="shared" si="4"/>
        <v>8.5705001342386353</v>
      </c>
    </row>
    <row r="93" spans="1:5" x14ac:dyDescent="0.35">
      <c r="A93" s="1">
        <v>39071</v>
      </c>
      <c r="B93">
        <v>5514.42</v>
      </c>
      <c r="C93">
        <f t="shared" si="3"/>
        <v>5.4077115498216612E-3</v>
      </c>
      <c r="D93">
        <f t="shared" si="5"/>
        <v>5.5370719976164205E-5</v>
      </c>
      <c r="E93">
        <f t="shared" si="4"/>
        <v>9.2733222942547577</v>
      </c>
    </row>
    <row r="94" spans="1:5" x14ac:dyDescent="0.35">
      <c r="A94" s="1">
        <v>39072</v>
      </c>
      <c r="B94">
        <v>5510.39</v>
      </c>
      <c r="C94">
        <f t="shared" si="3"/>
        <v>-7.3081121858685873E-4</v>
      </c>
      <c r="D94">
        <f t="shared" si="5"/>
        <v>5.3077838864103662E-5</v>
      </c>
      <c r="E94">
        <f t="shared" si="4"/>
        <v>9.8336887659208863</v>
      </c>
    </row>
    <row r="95" spans="1:5" x14ac:dyDescent="0.35">
      <c r="A95" s="1">
        <v>39073</v>
      </c>
      <c r="B95">
        <v>5453.94</v>
      </c>
      <c r="C95">
        <f t="shared" si="3"/>
        <v>-1.0244283979899921E-2</v>
      </c>
      <c r="D95">
        <f t="shared" si="5"/>
        <v>4.8466714434058218E-5</v>
      </c>
      <c r="E95">
        <f t="shared" si="4"/>
        <v>7.7693255071774514</v>
      </c>
    </row>
    <row r="96" spans="1:5" x14ac:dyDescent="0.35">
      <c r="A96" s="1">
        <v>39078</v>
      </c>
      <c r="B96">
        <v>5540.01</v>
      </c>
      <c r="C96">
        <f t="shared" si="3"/>
        <v>1.5781251718940917E-2</v>
      </c>
      <c r="D96">
        <f t="shared" si="5"/>
        <v>5.3423155816967164E-5</v>
      </c>
      <c r="E96">
        <f t="shared" si="4"/>
        <v>5.1754693083063996</v>
      </c>
    </row>
    <row r="97" spans="1:5" x14ac:dyDescent="0.35">
      <c r="A97" s="1">
        <v>39079</v>
      </c>
      <c r="B97">
        <v>5533.36</v>
      </c>
      <c r="C97">
        <f t="shared" si="3"/>
        <v>-1.2003588441177084E-3</v>
      </c>
      <c r="D97">
        <f t="shared" si="5"/>
        <v>7.0590754211565855E-5</v>
      </c>
      <c r="E97">
        <f t="shared" si="4"/>
        <v>9.5381999080695934</v>
      </c>
    </row>
    <row r="98" spans="1:5" x14ac:dyDescent="0.35">
      <c r="A98" s="1">
        <v>39080</v>
      </c>
      <c r="B98">
        <v>5541.76</v>
      </c>
      <c r="C98">
        <f t="shared" si="3"/>
        <v>1.5180649731809509E-3</v>
      </c>
      <c r="D98">
        <f t="shared" si="5"/>
        <v>6.4522311493559018E-5</v>
      </c>
      <c r="E98">
        <f t="shared" si="4"/>
        <v>9.6127828224361753</v>
      </c>
    </row>
    <row r="99" spans="1:5" x14ac:dyDescent="0.35">
      <c r="A99" s="1">
        <v>39086</v>
      </c>
      <c r="B99">
        <v>5574.56</v>
      </c>
      <c r="C99">
        <f t="shared" si="3"/>
        <v>5.9186973091581337E-3</v>
      </c>
      <c r="D99">
        <f t="shared" si="5"/>
        <v>5.9062214876524551E-5</v>
      </c>
      <c r="E99">
        <f t="shared" si="4"/>
        <v>9.1437992318520163</v>
      </c>
    </row>
    <row r="100" spans="1:5" x14ac:dyDescent="0.35">
      <c r="A100" s="1">
        <v>39087</v>
      </c>
      <c r="B100">
        <v>5517.35</v>
      </c>
      <c r="C100">
        <f t="shared" si="3"/>
        <v>-1.0262693378490863E-2</v>
      </c>
      <c r="D100">
        <f t="shared" si="5"/>
        <v>5.6953286295589329E-5</v>
      </c>
      <c r="E100">
        <f t="shared" si="4"/>
        <v>7.9239938604581521</v>
      </c>
    </row>
    <row r="101" spans="1:5" x14ac:dyDescent="0.35">
      <c r="A101" s="1">
        <v>39091</v>
      </c>
      <c r="B101">
        <v>5533.03</v>
      </c>
      <c r="C101">
        <f t="shared" si="3"/>
        <v>2.8419440492264184E-3</v>
      </c>
      <c r="D101">
        <f t="shared" si="5"/>
        <v>6.1198095195947729E-5</v>
      </c>
      <c r="E101">
        <f t="shared" si="4"/>
        <v>9.5694190460178188</v>
      </c>
    </row>
    <row r="102" spans="1:5" x14ac:dyDescent="0.35">
      <c r="A102" s="1">
        <v>39092</v>
      </c>
      <c r="B102">
        <v>5501.95</v>
      </c>
      <c r="C102">
        <f t="shared" si="3"/>
        <v>-5.61717539937429E-3</v>
      </c>
      <c r="D102">
        <f t="shared" si="5"/>
        <v>5.6536273487300971E-5</v>
      </c>
      <c r="E102">
        <f t="shared" si="4"/>
        <v>9.2225322696696761</v>
      </c>
    </row>
    <row r="103" spans="1:5" x14ac:dyDescent="0.35">
      <c r="A103" s="1">
        <v>39093</v>
      </c>
      <c r="B103">
        <v>5609.8</v>
      </c>
      <c r="C103">
        <f t="shared" si="3"/>
        <v>1.960214105907912E-2</v>
      </c>
      <c r="D103">
        <f t="shared" si="5"/>
        <v>5.4343766394301298E-5</v>
      </c>
      <c r="E103">
        <f t="shared" si="4"/>
        <v>2.7495640939378836</v>
      </c>
    </row>
    <row r="104" spans="1:5" x14ac:dyDescent="0.35">
      <c r="A104" s="1">
        <v>39094</v>
      </c>
      <c r="B104">
        <v>5617.62</v>
      </c>
      <c r="C104">
        <f t="shared" si="3"/>
        <v>1.3939890905201092E-3</v>
      </c>
      <c r="D104">
        <f t="shared" si="5"/>
        <v>8.3295080527580123E-5</v>
      </c>
      <c r="E104">
        <f t="shared" si="4"/>
        <v>9.369791891936309</v>
      </c>
    </row>
    <row r="105" spans="1:5" x14ac:dyDescent="0.35">
      <c r="A105" s="1">
        <v>39098</v>
      </c>
      <c r="B105">
        <v>5591.54</v>
      </c>
      <c r="C105">
        <f t="shared" si="3"/>
        <v>-4.6425354509560856E-3</v>
      </c>
      <c r="D105">
        <f t="shared" si="5"/>
        <v>7.6155818661822339E-5</v>
      </c>
      <c r="E105">
        <f t="shared" si="4"/>
        <v>9.1997154314497038</v>
      </c>
    </row>
    <row r="106" spans="1:5" x14ac:dyDescent="0.35">
      <c r="A106" s="1">
        <v>39099</v>
      </c>
      <c r="B106">
        <v>5561.78</v>
      </c>
      <c r="C106">
        <f t="shared" si="3"/>
        <v>-5.3223262285524596E-3</v>
      </c>
      <c r="D106">
        <f t="shared" si="5"/>
        <v>7.1364007107923628E-5</v>
      </c>
      <c r="E106">
        <f t="shared" si="4"/>
        <v>9.150777933745065</v>
      </c>
    </row>
    <row r="107" spans="1:5" x14ac:dyDescent="0.35">
      <c r="A107" s="1">
        <v>39100</v>
      </c>
      <c r="B107">
        <v>5555.04</v>
      </c>
      <c r="C107">
        <f t="shared" si="3"/>
        <v>-1.2118422519408862E-3</v>
      </c>
      <c r="D107">
        <f t="shared" si="5"/>
        <v>6.7587187622167655E-5</v>
      </c>
      <c r="E107">
        <f t="shared" si="4"/>
        <v>9.5803637221944697</v>
      </c>
    </row>
    <row r="108" spans="1:5" x14ac:dyDescent="0.35">
      <c r="A108" s="1">
        <v>39101</v>
      </c>
      <c r="B108">
        <v>5614.7</v>
      </c>
      <c r="C108">
        <f t="shared" si="3"/>
        <v>1.0739796653129385E-2</v>
      </c>
      <c r="D108">
        <f t="shared" si="5"/>
        <v>6.1784762227603887E-5</v>
      </c>
      <c r="E108">
        <f t="shared" si="4"/>
        <v>7.8249981446215955</v>
      </c>
    </row>
    <row r="109" spans="1:5" x14ac:dyDescent="0.35">
      <c r="A109" s="1">
        <v>39104</v>
      </c>
      <c r="B109">
        <v>5579.78</v>
      </c>
      <c r="C109">
        <f t="shared" si="3"/>
        <v>-6.2193883911874316E-3</v>
      </c>
      <c r="D109">
        <f t="shared" si="5"/>
        <v>6.6484935913543424E-5</v>
      </c>
      <c r="E109">
        <f t="shared" si="4"/>
        <v>9.0367373257846353</v>
      </c>
    </row>
    <row r="110" spans="1:5" x14ac:dyDescent="0.35">
      <c r="A110" s="1">
        <v>39105</v>
      </c>
      <c r="B110">
        <v>5575.07</v>
      </c>
      <c r="C110">
        <f t="shared" si="3"/>
        <v>-8.4411930219471679E-4</v>
      </c>
      <c r="D110">
        <f t="shared" si="5"/>
        <v>6.4044905308553531E-5</v>
      </c>
      <c r="E110">
        <f t="shared" si="4"/>
        <v>9.6448004845987398</v>
      </c>
    </row>
    <row r="111" spans="1:5" x14ac:dyDescent="0.35">
      <c r="A111" s="1">
        <v>39106</v>
      </c>
      <c r="B111">
        <v>5638.08</v>
      </c>
      <c r="C111">
        <f t="shared" si="3"/>
        <v>1.1302100242687576E-2</v>
      </c>
      <c r="D111">
        <f t="shared" si="5"/>
        <v>5.8486995802225389E-5</v>
      </c>
      <c r="E111">
        <f t="shared" si="4"/>
        <v>7.5626741313102119</v>
      </c>
    </row>
    <row r="112" spans="1:5" x14ac:dyDescent="0.35">
      <c r="A112" s="1">
        <v>39107</v>
      </c>
      <c r="B112">
        <v>5609.2</v>
      </c>
      <c r="C112">
        <f t="shared" si="3"/>
        <v>-5.122311141381483E-3</v>
      </c>
      <c r="D112">
        <f t="shared" si="5"/>
        <v>6.4564265308643761E-5</v>
      </c>
      <c r="E112">
        <f t="shared" si="4"/>
        <v>9.2414625719312067</v>
      </c>
    </row>
    <row r="113" spans="1:5" x14ac:dyDescent="0.35">
      <c r="A113" s="1">
        <v>39108</v>
      </c>
      <c r="B113">
        <v>5582.3</v>
      </c>
      <c r="C113">
        <f t="shared" si="3"/>
        <v>-4.7956927904156807E-3</v>
      </c>
      <c r="D113">
        <f t="shared" si="5"/>
        <v>6.1200842712482014E-5</v>
      </c>
      <c r="E113">
        <f t="shared" si="4"/>
        <v>9.3255595226332932</v>
      </c>
    </row>
    <row r="114" spans="1:5" x14ac:dyDescent="0.35">
      <c r="A114" s="1">
        <v>39111</v>
      </c>
      <c r="B114">
        <v>5619.7</v>
      </c>
      <c r="C114">
        <f t="shared" si="3"/>
        <v>6.6997474159396012E-3</v>
      </c>
      <c r="D114">
        <f t="shared" si="5"/>
        <v>5.7848303883626547E-5</v>
      </c>
      <c r="E114">
        <f t="shared" si="4"/>
        <v>8.981749837688465</v>
      </c>
    </row>
    <row r="115" spans="1:5" x14ac:dyDescent="0.35">
      <c r="A115" s="1">
        <v>39112</v>
      </c>
      <c r="B115">
        <v>5645.59</v>
      </c>
      <c r="C115">
        <f t="shared" si="3"/>
        <v>4.6070074915031635E-3</v>
      </c>
      <c r="D115">
        <f t="shared" si="5"/>
        <v>5.6710814574316993E-5</v>
      </c>
      <c r="E115">
        <f t="shared" si="4"/>
        <v>9.4032868918354406</v>
      </c>
    </row>
    <row r="116" spans="1:5" x14ac:dyDescent="0.35">
      <c r="A116" s="1">
        <v>39113</v>
      </c>
      <c r="B116">
        <v>5608.31</v>
      </c>
      <c r="C116">
        <f t="shared" si="3"/>
        <v>-6.6033842344200948E-3</v>
      </c>
      <c r="D116">
        <f t="shared" si="5"/>
        <v>5.3596615130528796E-5</v>
      </c>
      <c r="E116">
        <f t="shared" si="4"/>
        <v>9.020453053233247</v>
      </c>
    </row>
    <row r="117" spans="1:5" x14ac:dyDescent="0.35">
      <c r="A117" s="1">
        <v>39114</v>
      </c>
      <c r="B117">
        <v>5662.25</v>
      </c>
      <c r="C117">
        <f t="shared" si="3"/>
        <v>9.6178706241273389E-3</v>
      </c>
      <c r="D117">
        <f t="shared" si="5"/>
        <v>5.2719745143272417E-5</v>
      </c>
      <c r="E117">
        <f t="shared" si="4"/>
        <v>8.0958945057186646</v>
      </c>
    </row>
    <row r="118" spans="1:5" x14ac:dyDescent="0.35">
      <c r="A118" s="1">
        <v>39115</v>
      </c>
      <c r="B118">
        <v>5677.3</v>
      </c>
      <c r="C118">
        <f t="shared" si="3"/>
        <v>2.6579539935538314E-3</v>
      </c>
      <c r="D118">
        <f t="shared" si="5"/>
        <v>5.6211074415238302E-5</v>
      </c>
      <c r="E118">
        <f t="shared" si="4"/>
        <v>9.6607147814630352</v>
      </c>
    </row>
    <row r="119" spans="1:5" x14ac:dyDescent="0.35">
      <c r="A119" s="1">
        <v>39118</v>
      </c>
      <c r="B119">
        <v>5681.11</v>
      </c>
      <c r="C119">
        <f t="shared" si="3"/>
        <v>6.7109365367331133E-4</v>
      </c>
      <c r="D119">
        <f t="shared" si="5"/>
        <v>5.1898098245735695E-5</v>
      </c>
      <c r="E119">
        <f t="shared" si="4"/>
        <v>9.857550507558658</v>
      </c>
    </row>
    <row r="120" spans="1:5" x14ac:dyDescent="0.35">
      <c r="A120" s="1">
        <v>39119</v>
      </c>
      <c r="B120">
        <v>5676.78</v>
      </c>
      <c r="C120">
        <f t="shared" si="3"/>
        <v>-7.6217499749167456E-4</v>
      </c>
      <c r="D120">
        <f t="shared" si="5"/>
        <v>4.7383158323106195E-5</v>
      </c>
      <c r="E120">
        <f t="shared" si="4"/>
        <v>9.9449838454291211</v>
      </c>
    </row>
    <row r="121" spans="1:5" x14ac:dyDescent="0.35">
      <c r="A121" s="1">
        <v>39120</v>
      </c>
      <c r="B121">
        <v>5703</v>
      </c>
      <c r="C121">
        <f t="shared" si="3"/>
        <v>4.6188155961654773E-3</v>
      </c>
      <c r="D121">
        <f t="shared" si="5"/>
        <v>4.3275895869354613E-5</v>
      </c>
      <c r="E121">
        <f t="shared" si="4"/>
        <v>9.5549507835305878</v>
      </c>
    </row>
    <row r="122" spans="1:5" x14ac:dyDescent="0.35">
      <c r="A122" s="1">
        <v>39121</v>
      </c>
      <c r="B122">
        <v>5665.1</v>
      </c>
      <c r="C122">
        <f t="shared" si="3"/>
        <v>-6.645625109591379E-3</v>
      </c>
      <c r="D122">
        <f t="shared" si="5"/>
        <v>4.1350275672888294E-5</v>
      </c>
      <c r="E122">
        <f t="shared" si="4"/>
        <v>9.0253773303124376</v>
      </c>
    </row>
    <row r="123" spans="1:5" x14ac:dyDescent="0.35">
      <c r="A123" s="1">
        <v>39122</v>
      </c>
      <c r="B123">
        <v>5692.45</v>
      </c>
      <c r="C123">
        <f t="shared" si="3"/>
        <v>4.8278053344158892E-3</v>
      </c>
      <c r="D123">
        <f t="shared" si="5"/>
        <v>4.1597231171722459E-5</v>
      </c>
      <c r="E123">
        <f t="shared" si="4"/>
        <v>9.5271583028916087</v>
      </c>
    </row>
    <row r="124" spans="1:5" x14ac:dyDescent="0.35">
      <c r="A124" s="1">
        <v>39126</v>
      </c>
      <c r="B124">
        <v>5682.69</v>
      </c>
      <c r="C124">
        <f t="shared" si="3"/>
        <v>-1.7145517308013629E-3</v>
      </c>
      <c r="D124">
        <f t="shared" si="5"/>
        <v>3.9992182468250869E-5</v>
      </c>
      <c r="E124">
        <f t="shared" si="4"/>
        <v>10.053320004308704</v>
      </c>
    </row>
    <row r="125" spans="1:5" x14ac:dyDescent="0.35">
      <c r="A125" s="1">
        <v>39127</v>
      </c>
      <c r="B125">
        <v>5725.84</v>
      </c>
      <c r="C125">
        <f t="shared" si="3"/>
        <v>7.5932348940379556E-3</v>
      </c>
      <c r="D125">
        <f t="shared" si="5"/>
        <v>3.6740536903096483E-5</v>
      </c>
      <c r="E125">
        <f t="shared" si="4"/>
        <v>8.6423219281250745</v>
      </c>
    </row>
    <row r="126" spans="1:5" x14ac:dyDescent="0.35">
      <c r="A126" s="1">
        <v>39128</v>
      </c>
      <c r="B126">
        <v>5720.88</v>
      </c>
      <c r="C126">
        <f t="shared" si="3"/>
        <v>-8.6624844564291636E-4</v>
      </c>
      <c r="D126">
        <f t="shared" si="5"/>
        <v>3.8576138733456971E-5</v>
      </c>
      <c r="E126">
        <f t="shared" si="4"/>
        <v>10.143424554128863</v>
      </c>
    </row>
    <row r="127" spans="1:5" x14ac:dyDescent="0.35">
      <c r="A127" s="1">
        <v>39129</v>
      </c>
      <c r="B127">
        <v>5713.59</v>
      </c>
      <c r="C127">
        <f t="shared" si="3"/>
        <v>-1.2742794814783675E-3</v>
      </c>
      <c r="D127">
        <f t="shared" si="5"/>
        <v>3.5256633785550831E-5</v>
      </c>
      <c r="E127">
        <f t="shared" si="4"/>
        <v>10.206800607966347</v>
      </c>
    </row>
    <row r="128" spans="1:5" x14ac:dyDescent="0.35">
      <c r="A128" s="1">
        <v>39133</v>
      </c>
      <c r="B128">
        <v>5713.45</v>
      </c>
      <c r="C128">
        <f t="shared" si="3"/>
        <v>-2.4502983238266556E-5</v>
      </c>
      <c r="D128">
        <f t="shared" si="5"/>
        <v>3.2305089127043273E-5</v>
      </c>
      <c r="E128">
        <f t="shared" si="4"/>
        <v>10.340267196844829</v>
      </c>
    </row>
    <row r="129" spans="1:5" x14ac:dyDescent="0.35">
      <c r="A129" s="1">
        <v>39134</v>
      </c>
      <c r="B129">
        <v>5694.56</v>
      </c>
      <c r="C129">
        <f t="shared" si="3"/>
        <v>-3.3062335366546339E-3</v>
      </c>
      <c r="D129">
        <f t="shared" si="5"/>
        <v>2.9470118148804173E-5</v>
      </c>
      <c r="E129">
        <f t="shared" si="4"/>
        <v>10.061209545292863</v>
      </c>
    </row>
    <row r="130" spans="1:5" x14ac:dyDescent="0.35">
      <c r="A130" s="1">
        <v>39135</v>
      </c>
      <c r="B130">
        <v>5707.86</v>
      </c>
      <c r="C130">
        <f t="shared" si="3"/>
        <v>2.3355623612709799E-3</v>
      </c>
      <c r="D130">
        <f t="shared" si="5"/>
        <v>2.7843181672785777E-5</v>
      </c>
      <c r="E130">
        <f t="shared" si="4"/>
        <v>10.29300907515103</v>
      </c>
    </row>
    <row r="131" spans="1:5" x14ac:dyDescent="0.35">
      <c r="A131" s="1">
        <v>39136</v>
      </c>
      <c r="B131">
        <v>5716.38</v>
      </c>
      <c r="C131">
        <f t="shared" si="3"/>
        <v>1.4926785169924344E-3</v>
      </c>
      <c r="D131">
        <f t="shared" si="5"/>
        <v>2.5878430993804697E-5</v>
      </c>
      <c r="E131">
        <f t="shared" si="4"/>
        <v>10.476002407106201</v>
      </c>
    </row>
    <row r="132" spans="1:5" x14ac:dyDescent="0.35">
      <c r="A132" s="1">
        <v>39139</v>
      </c>
      <c r="B132">
        <v>5762.54</v>
      </c>
      <c r="C132">
        <f t="shared" ref="C132:C195" si="6">(B132-B131)/B131</f>
        <v>8.0750404976575822E-3</v>
      </c>
      <c r="D132">
        <f t="shared" si="5"/>
        <v>2.3802928939065569E-5</v>
      </c>
      <c r="E132">
        <f t="shared" si="4"/>
        <v>7.9062794228290185</v>
      </c>
    </row>
    <row r="133" spans="1:5" x14ac:dyDescent="0.35">
      <c r="A133" s="1">
        <v>39140</v>
      </c>
      <c r="B133">
        <v>5588.39</v>
      </c>
      <c r="C133">
        <f t="shared" si="6"/>
        <v>-3.0221048357147999E-2</v>
      </c>
      <c r="D133">
        <f t="shared" si="5"/>
        <v>2.7436396006524074E-5</v>
      </c>
      <c r="E133">
        <f t="shared" ref="E133:E196" si="7">-LN(D133)-C133*C133/D133</f>
        <v>-22.784688420321022</v>
      </c>
    </row>
    <row r="134" spans="1:5" x14ac:dyDescent="0.35">
      <c r="A134" s="1">
        <v>39141</v>
      </c>
      <c r="B134">
        <v>5516.32</v>
      </c>
      <c r="C134">
        <f t="shared" si="6"/>
        <v>-1.289637981601152E-2</v>
      </c>
      <c r="D134">
        <f t="shared" ref="D134:D197" si="8">$H$1*D133+(1-$H$1)*C133*C133</f>
        <v>1.0517887256975757E-4</v>
      </c>
      <c r="E134">
        <f t="shared" si="7"/>
        <v>7.5785741487056368</v>
      </c>
    </row>
    <row r="135" spans="1:5" x14ac:dyDescent="0.35">
      <c r="A135" s="1">
        <v>39142</v>
      </c>
      <c r="B135">
        <v>5458.4</v>
      </c>
      <c r="C135">
        <f t="shared" si="6"/>
        <v>-1.0499753458827638E-2</v>
      </c>
      <c r="D135">
        <f t="shared" si="8"/>
        <v>1.1054418633222556E-4</v>
      </c>
      <c r="E135">
        <f t="shared" si="7"/>
        <v>8.1128033309018495</v>
      </c>
    </row>
    <row r="136" spans="1:5" x14ac:dyDescent="0.35">
      <c r="A136" s="1">
        <v>39143</v>
      </c>
      <c r="B136">
        <v>5424.7</v>
      </c>
      <c r="C136">
        <f t="shared" si="6"/>
        <v>-6.173970394254694E-3</v>
      </c>
      <c r="D136">
        <f t="shared" si="8"/>
        <v>1.1051791483703959E-4</v>
      </c>
      <c r="E136">
        <f t="shared" si="7"/>
        <v>8.7654303769054334</v>
      </c>
    </row>
    <row r="137" spans="1:5" x14ac:dyDescent="0.35">
      <c r="A137" s="1">
        <v>39146</v>
      </c>
      <c r="B137">
        <v>5385.03</v>
      </c>
      <c r="C137">
        <f t="shared" si="6"/>
        <v>-7.3128467933710759E-3</v>
      </c>
      <c r="D137">
        <f t="shared" si="8"/>
        <v>1.0416424946778241E-4</v>
      </c>
      <c r="E137">
        <f t="shared" si="7"/>
        <v>8.6561434784314883</v>
      </c>
    </row>
    <row r="138" spans="1:5" x14ac:dyDescent="0.35">
      <c r="A138" s="1">
        <v>39147</v>
      </c>
      <c r="B138">
        <v>5437.13</v>
      </c>
      <c r="C138">
        <f t="shared" si="6"/>
        <v>9.6749693130772467E-3</v>
      </c>
      <c r="D138">
        <f t="shared" si="8"/>
        <v>9.9716111689990961E-5</v>
      </c>
      <c r="E138">
        <f t="shared" si="7"/>
        <v>8.2744680774985095</v>
      </c>
    </row>
    <row r="139" spans="1:5" x14ac:dyDescent="0.35">
      <c r="A139" s="1">
        <v>39148</v>
      </c>
      <c r="B139">
        <v>5455.07</v>
      </c>
      <c r="C139">
        <f t="shared" si="6"/>
        <v>3.2995348649010781E-3</v>
      </c>
      <c r="D139">
        <f t="shared" si="8"/>
        <v>9.9179816689204172E-5</v>
      </c>
      <c r="E139">
        <f t="shared" si="7"/>
        <v>9.1088064098566228</v>
      </c>
    </row>
    <row r="140" spans="1:5" x14ac:dyDescent="0.35">
      <c r="A140" s="1">
        <v>39149</v>
      </c>
      <c r="B140">
        <v>5524.26</v>
      </c>
      <c r="C140">
        <f t="shared" si="6"/>
        <v>1.2683613592492949E-2</v>
      </c>
      <c r="D140">
        <f t="shared" si="8"/>
        <v>9.1431426906168957E-5</v>
      </c>
      <c r="E140">
        <f t="shared" si="7"/>
        <v>7.5404162888115351</v>
      </c>
    </row>
    <row r="141" spans="1:5" x14ac:dyDescent="0.35">
      <c r="A141" s="1">
        <v>39150</v>
      </c>
      <c r="B141">
        <v>5537.84</v>
      </c>
      <c r="C141">
        <f t="shared" si="6"/>
        <v>2.458247801515484E-3</v>
      </c>
      <c r="D141">
        <f t="shared" si="8"/>
        <v>9.7525559317113728E-5</v>
      </c>
      <c r="E141">
        <f t="shared" si="7"/>
        <v>9.1734330057280289</v>
      </c>
    </row>
    <row r="142" spans="1:5" x14ac:dyDescent="0.35">
      <c r="A142" s="1">
        <v>39153</v>
      </c>
      <c r="B142">
        <v>5496.07</v>
      </c>
      <c r="C142">
        <f t="shared" si="6"/>
        <v>-7.5426520087255025E-3</v>
      </c>
      <c r="D142">
        <f t="shared" si="8"/>
        <v>8.949724928409635E-5</v>
      </c>
      <c r="E142">
        <f t="shared" si="7"/>
        <v>8.6856228026134144</v>
      </c>
    </row>
    <row r="143" spans="1:5" x14ac:dyDescent="0.35">
      <c r="A143" s="1">
        <v>39154</v>
      </c>
      <c r="B143">
        <v>5432.94</v>
      </c>
      <c r="C143">
        <f t="shared" si="6"/>
        <v>-1.1486389365492091E-2</v>
      </c>
      <c r="D143">
        <f t="shared" si="8"/>
        <v>8.6635849057906298E-5</v>
      </c>
      <c r="E143">
        <f t="shared" si="7"/>
        <v>7.8309037214832529</v>
      </c>
    </row>
    <row r="144" spans="1:5" x14ac:dyDescent="0.35">
      <c r="A144" s="1">
        <v>39155</v>
      </c>
      <c r="B144">
        <v>5296.22</v>
      </c>
      <c r="C144">
        <f t="shared" si="6"/>
        <v>-2.5165011945649934E-2</v>
      </c>
      <c r="D144">
        <f t="shared" si="8"/>
        <v>9.0611390909890317E-5</v>
      </c>
      <c r="E144">
        <f t="shared" si="7"/>
        <v>2.3199878460063887</v>
      </c>
    </row>
    <row r="145" spans="1:5" x14ac:dyDescent="0.35">
      <c r="A145" s="1">
        <v>39156</v>
      </c>
      <c r="B145">
        <v>5389.85</v>
      </c>
      <c r="C145">
        <f t="shared" si="6"/>
        <v>1.7678646279799575E-2</v>
      </c>
      <c r="D145">
        <f t="shared" si="8"/>
        <v>1.3823460537396929E-4</v>
      </c>
      <c r="E145">
        <f t="shared" si="7"/>
        <v>6.6256588922194766</v>
      </c>
    </row>
    <row r="146" spans="1:5" x14ac:dyDescent="0.35">
      <c r="A146" s="1">
        <v>39157</v>
      </c>
      <c r="B146">
        <v>5382.16</v>
      </c>
      <c r="C146">
        <f t="shared" si="6"/>
        <v>-1.426755846637756E-3</v>
      </c>
      <c r="D146">
        <f t="shared" si="8"/>
        <v>1.5353078430725608E-4</v>
      </c>
      <c r="E146">
        <f t="shared" si="7"/>
        <v>8.7683506729951954</v>
      </c>
    </row>
    <row r="147" spans="1:5" x14ac:dyDescent="0.35">
      <c r="A147" s="1">
        <v>39160</v>
      </c>
      <c r="B147">
        <v>5458.95</v>
      </c>
      <c r="C147">
        <f t="shared" si="6"/>
        <v>1.4267505982728117E-2</v>
      </c>
      <c r="D147">
        <f t="shared" si="8"/>
        <v>1.4023590250256127E-4</v>
      </c>
      <c r="E147">
        <f t="shared" si="7"/>
        <v>7.4206181154148192</v>
      </c>
    </row>
    <row r="148" spans="1:5" x14ac:dyDescent="0.35">
      <c r="A148" s="1">
        <v>39161</v>
      </c>
      <c r="B148">
        <v>5503.27</v>
      </c>
      <c r="C148">
        <f t="shared" si="6"/>
        <v>8.1187774205663393E-3</v>
      </c>
      <c r="D148">
        <f t="shared" si="8"/>
        <v>1.4579323777030037E-4</v>
      </c>
      <c r="E148">
        <f t="shared" si="7"/>
        <v>8.3812113523247458</v>
      </c>
    </row>
    <row r="149" spans="1:5" x14ac:dyDescent="0.35">
      <c r="A149" s="1">
        <v>39163</v>
      </c>
      <c r="B149">
        <v>5598.37</v>
      </c>
      <c r="C149">
        <f t="shared" si="6"/>
        <v>1.7280634967937143E-2</v>
      </c>
      <c r="D149">
        <f t="shared" si="8"/>
        <v>1.3878325929474211E-4</v>
      </c>
      <c r="E149">
        <f t="shared" si="7"/>
        <v>6.7308942029415419</v>
      </c>
    </row>
    <row r="150" spans="1:5" x14ac:dyDescent="0.35">
      <c r="A150" s="1">
        <v>39164</v>
      </c>
      <c r="B150">
        <v>5634.75</v>
      </c>
      <c r="C150">
        <f t="shared" si="6"/>
        <v>6.4983200467279064E-3</v>
      </c>
      <c r="D150">
        <f t="shared" si="8"/>
        <v>1.5281021086480361E-4</v>
      </c>
      <c r="E150">
        <f t="shared" si="7"/>
        <v>8.509969999009563</v>
      </c>
    </row>
    <row r="151" spans="1:5" x14ac:dyDescent="0.35">
      <c r="A151" s="1">
        <v>39167</v>
      </c>
      <c r="B151">
        <v>5576.3</v>
      </c>
      <c r="C151">
        <f t="shared" si="6"/>
        <v>-1.0373131017347676E-2</v>
      </c>
      <c r="D151">
        <f t="shared" si="8"/>
        <v>1.431057732615759E-4</v>
      </c>
      <c r="E151">
        <f t="shared" si="7"/>
        <v>8.1000222221499953</v>
      </c>
    </row>
    <row r="152" spans="1:5" x14ac:dyDescent="0.35">
      <c r="A152" s="1">
        <v>39168</v>
      </c>
      <c r="B152">
        <v>5587.06</v>
      </c>
      <c r="C152">
        <f t="shared" si="6"/>
        <v>1.9295948926708064E-3</v>
      </c>
      <c r="D152">
        <f t="shared" si="8"/>
        <v>1.3999002668185068E-4</v>
      </c>
      <c r="E152">
        <f t="shared" si="7"/>
        <v>8.8473422207956478</v>
      </c>
    </row>
    <row r="153" spans="1:5" x14ac:dyDescent="0.35">
      <c r="A153" s="1">
        <v>39169</v>
      </c>
      <c r="B153">
        <v>5552.69</v>
      </c>
      <c r="C153">
        <f t="shared" si="6"/>
        <v>-6.1517148553981516E-3</v>
      </c>
      <c r="D153">
        <f t="shared" si="8"/>
        <v>1.28031561239879E-4</v>
      </c>
      <c r="E153">
        <f t="shared" si="7"/>
        <v>8.6676535430001636</v>
      </c>
    </row>
    <row r="154" spans="1:5" x14ac:dyDescent="0.35">
      <c r="A154" s="1">
        <v>39170</v>
      </c>
      <c r="B154">
        <v>5631.53</v>
      </c>
      <c r="C154">
        <f t="shared" si="6"/>
        <v>1.4198523598472118E-2</v>
      </c>
      <c r="D154">
        <f t="shared" si="8"/>
        <v>1.2011686346739445E-4</v>
      </c>
      <c r="E154">
        <f t="shared" si="7"/>
        <v>7.348695971520776</v>
      </c>
    </row>
    <row r="155" spans="1:5" x14ac:dyDescent="0.35">
      <c r="A155" s="1">
        <v>39171</v>
      </c>
      <c r="B155">
        <v>5634.16</v>
      </c>
      <c r="C155">
        <f t="shared" si="6"/>
        <v>4.6701340488288428E-4</v>
      </c>
      <c r="D155">
        <f t="shared" si="8"/>
        <v>1.2726747539793231E-4</v>
      </c>
      <c r="E155">
        <f t="shared" si="7"/>
        <v>8.9675058552221429</v>
      </c>
    </row>
    <row r="156" spans="1:5" x14ac:dyDescent="0.35">
      <c r="A156" s="1">
        <v>39174</v>
      </c>
      <c r="B156">
        <v>5645.56</v>
      </c>
      <c r="C156">
        <f t="shared" si="6"/>
        <v>2.0233717182331608E-3</v>
      </c>
      <c r="D156">
        <f t="shared" si="8"/>
        <v>1.1611790139454019E-4</v>
      </c>
      <c r="E156">
        <f t="shared" si="7"/>
        <v>9.0256469382927218</v>
      </c>
    </row>
    <row r="157" spans="1:5" x14ac:dyDescent="0.35">
      <c r="A157" s="1">
        <v>39175</v>
      </c>
      <c r="B157">
        <v>5711.91</v>
      </c>
      <c r="C157">
        <f t="shared" si="6"/>
        <v>1.175259850218569E-2</v>
      </c>
      <c r="D157">
        <f t="shared" si="8"/>
        <v>1.0628693276035789E-4</v>
      </c>
      <c r="E157">
        <f t="shared" si="7"/>
        <v>7.8498333738035013</v>
      </c>
    </row>
    <row r="158" spans="1:5" x14ac:dyDescent="0.35">
      <c r="A158" s="1">
        <v>39176</v>
      </c>
      <c r="B158">
        <v>5739.01</v>
      </c>
      <c r="C158">
        <f t="shared" si="6"/>
        <v>4.7444725144479456E-3</v>
      </c>
      <c r="D158">
        <f t="shared" si="8"/>
        <v>1.0908084625564407E-4</v>
      </c>
      <c r="E158">
        <f t="shared" si="7"/>
        <v>8.9170603617520694</v>
      </c>
    </row>
    <row r="159" spans="1:5" x14ac:dyDescent="0.35">
      <c r="A159" s="1">
        <v>39177</v>
      </c>
      <c r="B159">
        <v>5741.38</v>
      </c>
      <c r="C159">
        <f t="shared" si="6"/>
        <v>4.1296321142494799E-4</v>
      </c>
      <c r="D159">
        <f t="shared" si="8"/>
        <v>1.0148358063635886E-4</v>
      </c>
      <c r="E159">
        <f t="shared" si="7"/>
        <v>9.1939330844661278</v>
      </c>
    </row>
    <row r="160" spans="1:5" x14ac:dyDescent="0.35">
      <c r="A160" s="1">
        <v>39182</v>
      </c>
      <c r="B160">
        <v>5766.27</v>
      </c>
      <c r="C160">
        <f t="shared" si="6"/>
        <v>4.3351946744511474E-3</v>
      </c>
      <c r="D160">
        <f t="shared" si="8"/>
        <v>9.2592570589937817E-5</v>
      </c>
      <c r="E160">
        <f t="shared" si="7"/>
        <v>9.084327343562288</v>
      </c>
    </row>
    <row r="161" spans="1:5" x14ac:dyDescent="0.35">
      <c r="A161" s="1">
        <v>39183</v>
      </c>
      <c r="B161">
        <v>5751.92</v>
      </c>
      <c r="C161">
        <f t="shared" si="6"/>
        <v>-2.4886104882359591E-3</v>
      </c>
      <c r="D161">
        <f t="shared" si="8"/>
        <v>8.6116162477579703E-5</v>
      </c>
      <c r="E161">
        <f t="shared" si="7"/>
        <v>9.2878968402309496</v>
      </c>
    </row>
    <row r="162" spans="1:5" x14ac:dyDescent="0.35">
      <c r="A162" s="1">
        <v>39184</v>
      </c>
      <c r="B162">
        <v>5748.94</v>
      </c>
      <c r="C162">
        <f t="shared" si="6"/>
        <v>-5.1808787326674795E-4</v>
      </c>
      <c r="D162">
        <f t="shared" si="8"/>
        <v>7.9102297265957349E-5</v>
      </c>
      <c r="E162">
        <f t="shared" si="7"/>
        <v>9.4413753762147739</v>
      </c>
    </row>
    <row r="163" spans="1:5" x14ac:dyDescent="0.35">
      <c r="A163" s="1">
        <v>39185</v>
      </c>
      <c r="B163">
        <v>5789.34</v>
      </c>
      <c r="C163">
        <f t="shared" si="6"/>
        <v>7.0273824391975824E-3</v>
      </c>
      <c r="D163">
        <f t="shared" si="8"/>
        <v>7.2184008910986666E-5</v>
      </c>
      <c r="E163">
        <f t="shared" si="7"/>
        <v>8.8521501344979772</v>
      </c>
    </row>
    <row r="164" spans="1:5" x14ac:dyDescent="0.35">
      <c r="A164" s="1">
        <v>39188</v>
      </c>
      <c r="B164">
        <v>5861.97</v>
      </c>
      <c r="C164">
        <f t="shared" si="6"/>
        <v>1.2545471504523851E-2</v>
      </c>
      <c r="D164">
        <f t="shared" si="8"/>
        <v>7.0183139328472468E-5</v>
      </c>
      <c r="E164">
        <f t="shared" si="7"/>
        <v>7.3218573553299633</v>
      </c>
    </row>
    <row r="165" spans="1:5" x14ac:dyDescent="0.35">
      <c r="A165" s="1">
        <v>39189</v>
      </c>
      <c r="B165">
        <v>5858.14</v>
      </c>
      <c r="C165">
        <f t="shared" si="6"/>
        <v>-6.53363971497624E-4</v>
      </c>
      <c r="D165">
        <f t="shared" si="8"/>
        <v>7.7836121423093265E-5</v>
      </c>
      <c r="E165">
        <f t="shared" si="7"/>
        <v>9.455420548177722</v>
      </c>
    </row>
    <row r="166" spans="1:5" x14ac:dyDescent="0.35">
      <c r="A166" s="1">
        <v>39190</v>
      </c>
      <c r="B166">
        <v>5835.95</v>
      </c>
      <c r="C166">
        <f t="shared" si="6"/>
        <v>-3.7878917198975286E-3</v>
      </c>
      <c r="D166">
        <f t="shared" si="8"/>
        <v>7.10428568086369E-5</v>
      </c>
      <c r="E166">
        <f t="shared" si="7"/>
        <v>9.3502629060794291</v>
      </c>
    </row>
    <row r="167" spans="1:5" x14ac:dyDescent="0.35">
      <c r="A167" s="1">
        <v>39191</v>
      </c>
      <c r="B167">
        <v>5829.04</v>
      </c>
      <c r="C167">
        <f t="shared" si="6"/>
        <v>-1.1840403019216844E-3</v>
      </c>
      <c r="D167">
        <f t="shared" si="8"/>
        <v>6.6067451552325035E-5</v>
      </c>
      <c r="E167">
        <f t="shared" si="7"/>
        <v>9.6036143428652156</v>
      </c>
    </row>
    <row r="168" spans="1:5" x14ac:dyDescent="0.35">
      <c r="A168" s="1">
        <v>39192</v>
      </c>
      <c r="B168">
        <v>5938.9</v>
      </c>
      <c r="C168">
        <f t="shared" si="6"/>
        <v>1.8847014259637893E-2</v>
      </c>
      <c r="D168">
        <f t="shared" si="8"/>
        <v>6.0392549291873339E-5</v>
      </c>
      <c r="E168">
        <f t="shared" si="7"/>
        <v>3.8329598958559075</v>
      </c>
    </row>
    <row r="169" spans="1:5" x14ac:dyDescent="0.35">
      <c r="A169" s="1">
        <v>39195</v>
      </c>
      <c r="B169">
        <v>5917.32</v>
      </c>
      <c r="C169">
        <f t="shared" si="6"/>
        <v>-3.6336695347623177E-3</v>
      </c>
      <c r="D169">
        <f t="shared" si="8"/>
        <v>8.6265076541475091E-5</v>
      </c>
      <c r="E169">
        <f t="shared" si="7"/>
        <v>9.2050277840525361</v>
      </c>
    </row>
    <row r="170" spans="1:5" x14ac:dyDescent="0.35">
      <c r="A170" s="1">
        <v>39196</v>
      </c>
      <c r="B170">
        <v>5886.03</v>
      </c>
      <c r="C170">
        <f t="shared" si="6"/>
        <v>-5.2878668045669265E-3</v>
      </c>
      <c r="D170">
        <f t="shared" si="8"/>
        <v>7.985335781901992E-5</v>
      </c>
      <c r="E170">
        <f t="shared" si="7"/>
        <v>9.0851575860729472</v>
      </c>
    </row>
    <row r="171" spans="1:5" x14ac:dyDescent="0.35">
      <c r="A171" s="1">
        <v>39197</v>
      </c>
      <c r="B171">
        <v>5947.33</v>
      </c>
      <c r="C171">
        <f t="shared" si="6"/>
        <v>1.0414489902362064E-2</v>
      </c>
      <c r="D171">
        <f t="shared" si="8"/>
        <v>7.5299445452427073E-5</v>
      </c>
      <c r="E171">
        <f t="shared" si="7"/>
        <v>8.0536340865161549</v>
      </c>
    </row>
    <row r="172" spans="1:5" x14ac:dyDescent="0.35">
      <c r="A172" s="1">
        <v>39198</v>
      </c>
      <c r="B172">
        <v>5944.44</v>
      </c>
      <c r="C172">
        <f t="shared" si="6"/>
        <v>-4.8593234274881794E-4</v>
      </c>
      <c r="D172">
        <f t="shared" si="8"/>
        <v>7.8209683292526411E-5</v>
      </c>
      <c r="E172">
        <f t="shared" si="7"/>
        <v>9.4530978963588606</v>
      </c>
    </row>
    <row r="173" spans="1:5" x14ac:dyDescent="0.35">
      <c r="A173" s="1">
        <v>39199</v>
      </c>
      <c r="B173">
        <v>5930.77</v>
      </c>
      <c r="C173">
        <f t="shared" si="6"/>
        <v>-2.299627887572112E-3</v>
      </c>
      <c r="D173">
        <f t="shared" si="8"/>
        <v>7.1366895535973618E-5</v>
      </c>
      <c r="E173">
        <f t="shared" si="7"/>
        <v>9.4735764236053743</v>
      </c>
    </row>
    <row r="174" spans="1:5" x14ac:dyDescent="0.35">
      <c r="A174" s="1">
        <v>39204</v>
      </c>
      <c r="B174">
        <v>5990.13</v>
      </c>
      <c r="C174">
        <f t="shared" si="6"/>
        <v>1.000881841649561E-2</v>
      </c>
      <c r="D174">
        <f t="shared" si="8"/>
        <v>6.5567982109009654E-5</v>
      </c>
      <c r="E174">
        <f t="shared" si="7"/>
        <v>8.1045973903230006</v>
      </c>
    </row>
    <row r="175" spans="1:5" x14ac:dyDescent="0.35">
      <c r="A175" s="1">
        <v>39210</v>
      </c>
      <c r="B175">
        <v>6034.25</v>
      </c>
      <c r="C175">
        <f t="shared" si="6"/>
        <v>7.3654494977571251E-3</v>
      </c>
      <c r="D175">
        <f t="shared" si="8"/>
        <v>6.8605144895190787E-5</v>
      </c>
      <c r="E175">
        <f t="shared" si="7"/>
        <v>8.7963882469086254</v>
      </c>
    </row>
    <row r="176" spans="1:5" x14ac:dyDescent="0.35">
      <c r="A176" s="1">
        <v>39211</v>
      </c>
      <c r="B176">
        <v>6051.63</v>
      </c>
      <c r="C176">
        <f t="shared" si="6"/>
        <v>2.8802253801218226E-3</v>
      </c>
      <c r="D176">
        <f t="shared" si="8"/>
        <v>6.7345355420451926E-5</v>
      </c>
      <c r="E176">
        <f t="shared" si="7"/>
        <v>9.4824951736436631</v>
      </c>
    </row>
    <row r="177" spans="1:5" x14ac:dyDescent="0.35">
      <c r="A177" s="1">
        <v>39212</v>
      </c>
      <c r="B177">
        <v>6012.76</v>
      </c>
      <c r="C177">
        <f t="shared" si="6"/>
        <v>-6.4230628772743688E-3</v>
      </c>
      <c r="D177">
        <f t="shared" si="8"/>
        <v>6.2163287201529507E-5</v>
      </c>
      <c r="E177">
        <f t="shared" si="7"/>
        <v>9.0220787387759351</v>
      </c>
    </row>
    <row r="178" spans="1:5" x14ac:dyDescent="0.35">
      <c r="A178" s="1">
        <v>39213</v>
      </c>
      <c r="B178">
        <v>6050.63</v>
      </c>
      <c r="C178">
        <f t="shared" si="6"/>
        <v>6.298272340821834E-3</v>
      </c>
      <c r="D178">
        <f t="shared" si="8"/>
        <v>6.0328486492573381E-5</v>
      </c>
      <c r="E178">
        <f t="shared" si="7"/>
        <v>9.0581687807371001</v>
      </c>
    </row>
    <row r="179" spans="1:5" x14ac:dyDescent="0.35">
      <c r="A179" s="1">
        <v>39216</v>
      </c>
      <c r="B179">
        <v>6026.42</v>
      </c>
      <c r="C179">
        <f t="shared" si="6"/>
        <v>-4.00123623490447E-3</v>
      </c>
      <c r="D179">
        <f t="shared" si="8"/>
        <v>5.8515388153543342E-5</v>
      </c>
      <c r="E179">
        <f t="shared" si="7"/>
        <v>9.4726194051392127</v>
      </c>
    </row>
    <row r="180" spans="1:5" x14ac:dyDescent="0.35">
      <c r="A180" s="1">
        <v>39217</v>
      </c>
      <c r="B180">
        <v>6049.76</v>
      </c>
      <c r="C180">
        <f t="shared" si="6"/>
        <v>3.8729461272198327E-3</v>
      </c>
      <c r="D180">
        <f t="shared" si="8"/>
        <v>5.47851991171344E-5</v>
      </c>
      <c r="E180">
        <f t="shared" si="7"/>
        <v>9.5382991746759132</v>
      </c>
    </row>
    <row r="181" spans="1:5" x14ac:dyDescent="0.35">
      <c r="A181" s="1">
        <v>39218</v>
      </c>
      <c r="B181">
        <v>6017.91</v>
      </c>
      <c r="C181">
        <f t="shared" si="6"/>
        <v>-5.2646716563963464E-3</v>
      </c>
      <c r="D181">
        <f t="shared" si="8"/>
        <v>5.1293712125649626E-5</v>
      </c>
      <c r="E181">
        <f t="shared" si="7"/>
        <v>9.3375882839822477</v>
      </c>
    </row>
    <row r="182" spans="1:5" x14ac:dyDescent="0.35">
      <c r="A182" s="1">
        <v>39219</v>
      </c>
      <c r="B182">
        <v>6027</v>
      </c>
      <c r="C182">
        <f t="shared" si="6"/>
        <v>1.5104911838163325E-3</v>
      </c>
      <c r="D182">
        <f t="shared" si="8"/>
        <v>4.9224651262255294E-5</v>
      </c>
      <c r="E182">
        <f t="shared" si="7"/>
        <v>9.8727655907971297</v>
      </c>
    </row>
    <row r="183" spans="1:5" x14ac:dyDescent="0.35">
      <c r="A183" s="1">
        <v>39220</v>
      </c>
      <c r="B183">
        <v>6101.14</v>
      </c>
      <c r="C183">
        <f t="shared" si="6"/>
        <v>1.2301310768209778E-2</v>
      </c>
      <c r="D183">
        <f t="shared" si="8"/>
        <v>4.5105030750247681E-5</v>
      </c>
      <c r="E183">
        <f t="shared" si="7"/>
        <v>6.6516305400360611</v>
      </c>
    </row>
    <row r="184" spans="1:5" x14ac:dyDescent="0.35">
      <c r="A184" s="1">
        <v>39223</v>
      </c>
      <c r="B184">
        <v>6089.91</v>
      </c>
      <c r="C184">
        <f t="shared" si="6"/>
        <v>-1.8406396181697964E-3</v>
      </c>
      <c r="D184">
        <f t="shared" si="8"/>
        <v>5.4426420321764316E-5</v>
      </c>
      <c r="E184">
        <f t="shared" si="7"/>
        <v>9.756412516401058</v>
      </c>
    </row>
    <row r="185" spans="1:5" x14ac:dyDescent="0.35">
      <c r="A185" s="1">
        <v>39224</v>
      </c>
      <c r="B185">
        <v>6089.72</v>
      </c>
      <c r="C185">
        <f t="shared" si="6"/>
        <v>-3.119914744217892E-5</v>
      </c>
      <c r="D185">
        <f t="shared" si="8"/>
        <v>4.9947396634893035E-5</v>
      </c>
      <c r="E185">
        <f t="shared" si="7"/>
        <v>9.9045206854105743</v>
      </c>
    </row>
    <row r="186" spans="1:5" x14ac:dyDescent="0.35">
      <c r="A186" s="1">
        <v>39225</v>
      </c>
      <c r="B186">
        <v>6120.2</v>
      </c>
      <c r="C186">
        <f t="shared" si="6"/>
        <v>5.0051562304998529E-3</v>
      </c>
      <c r="D186">
        <f t="shared" si="8"/>
        <v>4.556420823173032E-5</v>
      </c>
      <c r="E186">
        <f t="shared" si="7"/>
        <v>9.4465795588160137</v>
      </c>
    </row>
    <row r="187" spans="1:5" x14ac:dyDescent="0.35">
      <c r="A187" s="1">
        <v>39226</v>
      </c>
      <c r="B187">
        <v>6048.31</v>
      </c>
      <c r="C187">
        <f t="shared" si="6"/>
        <v>-1.1746348158556815E-2</v>
      </c>
      <c r="D187">
        <f t="shared" si="8"/>
        <v>4.3764065811860515E-5</v>
      </c>
      <c r="E187">
        <f t="shared" si="7"/>
        <v>6.8839580817579256</v>
      </c>
    </row>
    <row r="188" spans="1:5" x14ac:dyDescent="0.35">
      <c r="A188" s="1">
        <v>39227</v>
      </c>
      <c r="B188">
        <v>6057.49</v>
      </c>
      <c r="C188">
        <f t="shared" si="6"/>
        <v>1.5177793466273027E-3</v>
      </c>
      <c r="D188">
        <f t="shared" si="8"/>
        <v>5.2031959228564624E-5</v>
      </c>
      <c r="E188">
        <f t="shared" si="7"/>
        <v>9.8193785970927276</v>
      </c>
    </row>
    <row r="189" spans="1:5" x14ac:dyDescent="0.35">
      <c r="A189" s="1">
        <v>39231</v>
      </c>
      <c r="B189">
        <v>6056.39</v>
      </c>
      <c r="C189">
        <f t="shared" si="6"/>
        <v>-1.815933662291567E-4</v>
      </c>
      <c r="D189">
        <f t="shared" si="8"/>
        <v>4.7667912396455727E-5</v>
      </c>
      <c r="E189">
        <f t="shared" si="7"/>
        <v>9.9505602932454718</v>
      </c>
    </row>
    <row r="190" spans="1:5" x14ac:dyDescent="0.35">
      <c r="A190" s="1">
        <v>39232</v>
      </c>
      <c r="B190">
        <v>6042.15</v>
      </c>
      <c r="C190">
        <f t="shared" si="6"/>
        <v>-2.3512356370710423E-3</v>
      </c>
      <c r="D190">
        <f t="shared" si="8"/>
        <v>4.3487575015721452E-5</v>
      </c>
      <c r="E190">
        <f t="shared" si="7"/>
        <v>9.9159114181668588</v>
      </c>
    </row>
    <row r="191" spans="1:5" x14ac:dyDescent="0.35">
      <c r="A191" s="1">
        <v>39233</v>
      </c>
      <c r="B191">
        <v>6104</v>
      </c>
      <c r="C191">
        <f t="shared" si="6"/>
        <v>1.0236422465513165E-2</v>
      </c>
      <c r="D191">
        <f t="shared" si="8"/>
        <v>4.0156353204821429E-5</v>
      </c>
      <c r="E191">
        <f t="shared" si="7"/>
        <v>7.5133210070966676</v>
      </c>
    </row>
    <row r="192" spans="1:5" x14ac:dyDescent="0.35">
      <c r="A192" s="1">
        <v>39234</v>
      </c>
      <c r="B192">
        <v>6168.15</v>
      </c>
      <c r="C192">
        <f t="shared" si="6"/>
        <v>1.0509501965923925E-2</v>
      </c>
      <c r="D192">
        <f t="shared" si="8"/>
        <v>4.5827963808004848E-5</v>
      </c>
      <c r="E192">
        <f t="shared" si="7"/>
        <v>7.5805235960443262</v>
      </c>
    </row>
    <row r="193" spans="1:5" x14ac:dyDescent="0.35">
      <c r="A193" s="1">
        <v>39237</v>
      </c>
      <c r="B193">
        <v>6125.81</v>
      </c>
      <c r="C193">
        <f t="shared" si="6"/>
        <v>-6.8642948047630548E-3</v>
      </c>
      <c r="D193">
        <f t="shared" si="8"/>
        <v>5.1499019437517638E-5</v>
      </c>
      <c r="E193">
        <f t="shared" si="7"/>
        <v>8.9590072017257576</v>
      </c>
    </row>
    <row r="194" spans="1:5" x14ac:dyDescent="0.35">
      <c r="A194" s="1">
        <v>39238</v>
      </c>
      <c r="B194">
        <v>6078.54</v>
      </c>
      <c r="C194">
        <f t="shared" si="6"/>
        <v>-7.7165305486132339E-3</v>
      </c>
      <c r="D194">
        <f t="shared" si="8"/>
        <v>5.1114598461160266E-5</v>
      </c>
      <c r="E194">
        <f t="shared" si="7"/>
        <v>8.716512089658389</v>
      </c>
    </row>
    <row r="195" spans="1:5" x14ac:dyDescent="0.35">
      <c r="A195" s="1">
        <v>39239</v>
      </c>
      <c r="B195">
        <v>5977.87</v>
      </c>
      <c r="C195">
        <f t="shared" si="6"/>
        <v>-1.6561542738881389E-2</v>
      </c>
      <c r="D195">
        <f t="shared" si="8"/>
        <v>5.18544182680126E-5</v>
      </c>
      <c r="E195">
        <f t="shared" si="7"/>
        <v>4.5775559033503423</v>
      </c>
    </row>
    <row r="196" spans="1:5" x14ac:dyDescent="0.35">
      <c r="A196" s="1">
        <v>39240</v>
      </c>
      <c r="B196">
        <v>5890.49</v>
      </c>
      <c r="C196">
        <f t="shared" ref="C196:C259" si="9">(B196-B195)/B195</f>
        <v>-1.4617246611251184E-2</v>
      </c>
      <c r="D196">
        <f t="shared" si="8"/>
        <v>7.1374411067425892E-5</v>
      </c>
      <c r="E196">
        <f t="shared" si="7"/>
        <v>6.5540067069164571</v>
      </c>
    </row>
    <row r="197" spans="1:5" x14ac:dyDescent="0.35">
      <c r="A197" s="1">
        <v>39241</v>
      </c>
      <c r="B197">
        <v>5883.29</v>
      </c>
      <c r="C197">
        <f t="shared" si="9"/>
        <v>-1.2223091797116739E-3</v>
      </c>
      <c r="D197">
        <f t="shared" si="8"/>
        <v>8.3861423962879644E-5</v>
      </c>
      <c r="E197">
        <f t="shared" ref="E197:E260" si="10">-LN(D197)-C197*C197/D197</f>
        <v>9.3685292582336306</v>
      </c>
    </row>
    <row r="198" spans="1:5" x14ac:dyDescent="0.35">
      <c r="A198" s="1">
        <v>39244</v>
      </c>
      <c r="B198">
        <v>5940.09</v>
      </c>
      <c r="C198">
        <f t="shared" si="9"/>
        <v>9.6544620441963904E-3</v>
      </c>
      <c r="D198">
        <f t="shared" ref="D198:D261" si="11">$H$1*D197+(1-$H$1)*C197*C197</f>
        <v>7.6633043232360396E-5</v>
      </c>
      <c r="E198">
        <f t="shared" si="10"/>
        <v>8.2601839375607327</v>
      </c>
    </row>
    <row r="199" spans="1:5" x14ac:dyDescent="0.35">
      <c r="A199" s="1">
        <v>39245</v>
      </c>
      <c r="B199">
        <v>5898.16</v>
      </c>
      <c r="C199">
        <f t="shared" si="9"/>
        <v>-7.058815607170984E-3</v>
      </c>
      <c r="D199">
        <f t="shared" si="11"/>
        <v>7.8087680967024942E-5</v>
      </c>
      <c r="E199">
        <f t="shared" si="10"/>
        <v>8.8195894075352772</v>
      </c>
    </row>
    <row r="200" spans="1:5" x14ac:dyDescent="0.35">
      <c r="A200" s="1">
        <v>39246</v>
      </c>
      <c r="B200">
        <v>5934.27</v>
      </c>
      <c r="C200">
        <f t="shared" si="9"/>
        <v>6.122248294383432E-3</v>
      </c>
      <c r="D200">
        <f t="shared" si="11"/>
        <v>7.5607574950313958E-5</v>
      </c>
      <c r="E200">
        <f t="shared" si="10"/>
        <v>8.9942111065179997</v>
      </c>
    </row>
    <row r="201" spans="1:5" x14ac:dyDescent="0.35">
      <c r="A201" s="1">
        <v>39247</v>
      </c>
      <c r="B201">
        <v>6047.23</v>
      </c>
      <c r="C201">
        <f t="shared" si="9"/>
        <v>1.9035197252568407E-2</v>
      </c>
      <c r="D201">
        <f t="shared" si="11"/>
        <v>7.2261751576780037E-5</v>
      </c>
      <c r="E201">
        <f t="shared" si="10"/>
        <v>4.520962180018202</v>
      </c>
    </row>
    <row r="202" spans="1:5" x14ac:dyDescent="0.35">
      <c r="A202" s="1">
        <v>39248</v>
      </c>
      <c r="B202">
        <v>6105.28</v>
      </c>
      <c r="C202">
        <f t="shared" si="9"/>
        <v>9.5994364361865168E-3</v>
      </c>
      <c r="D202">
        <f t="shared" si="11"/>
        <v>9.7718270475306461E-5</v>
      </c>
      <c r="E202">
        <f t="shared" si="10"/>
        <v>8.2904133034982781</v>
      </c>
    </row>
    <row r="203" spans="1:5" x14ac:dyDescent="0.35">
      <c r="A203" s="1">
        <v>39251</v>
      </c>
      <c r="B203">
        <v>6087.15</v>
      </c>
      <c r="C203">
        <f t="shared" si="9"/>
        <v>-2.9695607736254701E-3</v>
      </c>
      <c r="D203">
        <f t="shared" si="11"/>
        <v>9.7229539317562235E-5</v>
      </c>
      <c r="E203">
        <f t="shared" si="10"/>
        <v>9.147740392463648</v>
      </c>
    </row>
    <row r="204" spans="1:5" x14ac:dyDescent="0.35">
      <c r="A204" s="1">
        <v>39252</v>
      </c>
      <c r="B204">
        <v>6071.67</v>
      </c>
      <c r="C204">
        <f t="shared" si="9"/>
        <v>-2.5430620240998766E-3</v>
      </c>
      <c r="D204">
        <f t="shared" si="11"/>
        <v>8.9470762366014971E-5</v>
      </c>
      <c r="E204">
        <f t="shared" si="10"/>
        <v>9.2493162297214688</v>
      </c>
    </row>
    <row r="205" spans="1:5" x14ac:dyDescent="0.35">
      <c r="A205" s="1">
        <v>39253</v>
      </c>
      <c r="B205">
        <v>6093.29</v>
      </c>
      <c r="C205">
        <f t="shared" si="9"/>
        <v>3.5607995823224731E-3</v>
      </c>
      <c r="D205">
        <f t="shared" si="11"/>
        <v>8.2186548920695752E-5</v>
      </c>
      <c r="E205">
        <f t="shared" si="10"/>
        <v>9.2522443478142229</v>
      </c>
    </row>
    <row r="206" spans="1:5" x14ac:dyDescent="0.35">
      <c r="A206" s="1">
        <v>39254</v>
      </c>
      <c r="B206">
        <v>6029.79</v>
      </c>
      <c r="C206">
        <f t="shared" si="9"/>
        <v>-1.042129949501829E-2</v>
      </c>
      <c r="D206">
        <f t="shared" si="11"/>
        <v>7.6086744863514851E-5</v>
      </c>
      <c r="E206">
        <f t="shared" si="10"/>
        <v>8.0562724536885515</v>
      </c>
    </row>
    <row r="207" spans="1:5" x14ac:dyDescent="0.35">
      <c r="A207" s="1">
        <v>39255</v>
      </c>
      <c r="B207">
        <v>6023.25</v>
      </c>
      <c r="C207">
        <f t="shared" si="9"/>
        <v>-1.084614887085614E-3</v>
      </c>
      <c r="D207">
        <f t="shared" si="11"/>
        <v>7.8940342397881139E-5</v>
      </c>
      <c r="E207">
        <f t="shared" si="10"/>
        <v>9.4319158909735012</v>
      </c>
    </row>
    <row r="208" spans="1:5" x14ac:dyDescent="0.35">
      <c r="A208" s="1">
        <v>39258</v>
      </c>
      <c r="B208">
        <v>6002.85</v>
      </c>
      <c r="C208">
        <f t="shared" si="9"/>
        <v>-3.3868758560577157E-3</v>
      </c>
      <c r="D208">
        <f t="shared" si="11"/>
        <v>7.2115948686288296E-5</v>
      </c>
      <c r="E208">
        <f t="shared" si="10"/>
        <v>9.3781730441537903</v>
      </c>
    </row>
    <row r="209" spans="1:5" x14ac:dyDescent="0.35">
      <c r="A209" s="1">
        <v>39259</v>
      </c>
      <c r="B209">
        <v>5953.36</v>
      </c>
      <c r="C209">
        <f t="shared" si="9"/>
        <v>-8.2444172351467532E-3</v>
      </c>
      <c r="D209">
        <f t="shared" si="11"/>
        <v>6.679387487573144E-5</v>
      </c>
      <c r="E209">
        <f t="shared" si="10"/>
        <v>8.5962846756649558</v>
      </c>
    </row>
    <row r="210" spans="1:5" x14ac:dyDescent="0.35">
      <c r="A210" s="1">
        <v>39260</v>
      </c>
      <c r="B210">
        <v>5941.67</v>
      </c>
      <c r="C210">
        <f t="shared" si="9"/>
        <v>-1.9635970275608395E-3</v>
      </c>
      <c r="D210">
        <f t="shared" si="11"/>
        <v>6.6897125500933329E-5</v>
      </c>
      <c r="E210">
        <f t="shared" si="10"/>
        <v>9.5547181020144816</v>
      </c>
    </row>
    <row r="211" spans="1:5" x14ac:dyDescent="0.35">
      <c r="A211" s="1">
        <v>39261</v>
      </c>
      <c r="B211">
        <v>6006.31</v>
      </c>
      <c r="C211">
        <f t="shared" si="9"/>
        <v>1.087909628101196E-2</v>
      </c>
      <c r="D211">
        <f t="shared" si="11"/>
        <v>6.1364749627607469E-5</v>
      </c>
      <c r="E211">
        <f t="shared" si="10"/>
        <v>7.76996614460632</v>
      </c>
    </row>
    <row r="212" spans="1:5" x14ac:dyDescent="0.35">
      <c r="A212" s="1">
        <v>39262</v>
      </c>
      <c r="B212">
        <v>6054.93</v>
      </c>
      <c r="C212">
        <f t="shared" si="9"/>
        <v>8.0948202806714747E-3</v>
      </c>
      <c r="D212">
        <f t="shared" si="11"/>
        <v>6.6366065650731563E-5</v>
      </c>
      <c r="E212">
        <f t="shared" si="10"/>
        <v>8.6329810132568934</v>
      </c>
    </row>
    <row r="213" spans="1:5" x14ac:dyDescent="0.35">
      <c r="A213" s="1">
        <v>39265</v>
      </c>
      <c r="B213">
        <v>6026.95</v>
      </c>
      <c r="C213">
        <f t="shared" si="9"/>
        <v>-4.6210278236082786E-3</v>
      </c>
      <c r="D213">
        <f t="shared" si="11"/>
        <v>6.6292353459499633E-5</v>
      </c>
      <c r="E213">
        <f t="shared" si="10"/>
        <v>9.2993189376013721</v>
      </c>
    </row>
    <row r="214" spans="1:5" x14ac:dyDescent="0.35">
      <c r="A214" s="1">
        <v>39266</v>
      </c>
      <c r="B214">
        <v>6069.84</v>
      </c>
      <c r="C214">
        <f t="shared" si="9"/>
        <v>7.1163689760161157E-3</v>
      </c>
      <c r="D214">
        <f t="shared" si="11"/>
        <v>6.2348653322949024E-5</v>
      </c>
      <c r="E214">
        <f t="shared" si="10"/>
        <v>8.8705182643475826</v>
      </c>
    </row>
    <row r="215" spans="1:5" x14ac:dyDescent="0.35">
      <c r="A215" s="1">
        <v>39268</v>
      </c>
      <c r="B215">
        <v>6059.53</v>
      </c>
      <c r="C215">
        <f t="shared" si="9"/>
        <v>-1.698562070828951E-3</v>
      </c>
      <c r="D215">
        <f t="shared" si="11"/>
        <v>6.1321365219647512E-5</v>
      </c>
      <c r="E215">
        <f t="shared" si="10"/>
        <v>9.6523331719222334</v>
      </c>
    </row>
    <row r="216" spans="1:5" x14ac:dyDescent="0.35">
      <c r="A216" s="1">
        <v>39269</v>
      </c>
      <c r="B216">
        <v>6102.69</v>
      </c>
      <c r="C216">
        <f t="shared" si="9"/>
        <v>7.122664629104874E-3</v>
      </c>
      <c r="D216">
        <f t="shared" si="11"/>
        <v>5.6193128082309748E-5</v>
      </c>
      <c r="E216">
        <f t="shared" si="10"/>
        <v>8.8838948118419019</v>
      </c>
    </row>
    <row r="217" spans="1:5" x14ac:dyDescent="0.35">
      <c r="A217" s="1">
        <v>39272</v>
      </c>
      <c r="B217">
        <v>6104.66</v>
      </c>
      <c r="C217">
        <f t="shared" si="9"/>
        <v>3.2280846643041919E-4</v>
      </c>
      <c r="D217">
        <f t="shared" si="11"/>
        <v>5.571390231622643E-5</v>
      </c>
      <c r="E217">
        <f t="shared" si="10"/>
        <v>9.7934104849061434</v>
      </c>
    </row>
    <row r="218" spans="1:5" x14ac:dyDescent="0.35">
      <c r="A218" s="1">
        <v>39273</v>
      </c>
      <c r="B218">
        <v>6019.22</v>
      </c>
      <c r="C218">
        <f t="shared" si="9"/>
        <v>-1.399586545360423E-2</v>
      </c>
      <c r="D218">
        <f t="shared" si="11"/>
        <v>5.0833717446373265E-5</v>
      </c>
      <c r="E218">
        <f t="shared" si="10"/>
        <v>6.0335191603485825</v>
      </c>
    </row>
    <row r="219" spans="1:5" x14ac:dyDescent="0.35">
      <c r="A219" s="1">
        <v>39274</v>
      </c>
      <c r="B219">
        <v>6001.09</v>
      </c>
      <c r="C219">
        <f t="shared" si="9"/>
        <v>-3.0120181684670285E-3</v>
      </c>
      <c r="D219">
        <f t="shared" si="11"/>
        <v>6.3563033579918171E-5</v>
      </c>
      <c r="E219">
        <f t="shared" si="10"/>
        <v>9.5207500366775353</v>
      </c>
    </row>
    <row r="220" spans="1:5" x14ac:dyDescent="0.35">
      <c r="A220" s="1">
        <v>39275</v>
      </c>
      <c r="B220">
        <v>6103.05</v>
      </c>
      <c r="C220">
        <f t="shared" si="9"/>
        <v>1.6990246771836456E-2</v>
      </c>
      <c r="D220">
        <f t="shared" si="11"/>
        <v>5.8781042397671676E-5</v>
      </c>
      <c r="E220">
        <f t="shared" si="10"/>
        <v>4.8307798627131655</v>
      </c>
    </row>
    <row r="221" spans="1:5" x14ac:dyDescent="0.35">
      <c r="A221" s="1">
        <v>39276</v>
      </c>
      <c r="B221">
        <v>6117.96</v>
      </c>
      <c r="C221">
        <f t="shared" si="9"/>
        <v>2.4430407746945959E-3</v>
      </c>
      <c r="D221">
        <f t="shared" si="11"/>
        <v>7.8955459473639683E-5</v>
      </c>
      <c r="E221">
        <f t="shared" si="10"/>
        <v>9.3710340716525646</v>
      </c>
    </row>
    <row r="222" spans="1:5" x14ac:dyDescent="0.35">
      <c r="A222" s="1">
        <v>39280</v>
      </c>
      <c r="B222">
        <v>6099.21</v>
      </c>
      <c r="C222">
        <f t="shared" si="9"/>
        <v>-3.0647470725535964E-3</v>
      </c>
      <c r="D222">
        <f t="shared" si="11"/>
        <v>7.2550279673486791E-5</v>
      </c>
      <c r="E222">
        <f t="shared" si="10"/>
        <v>9.4017663762367221</v>
      </c>
    </row>
    <row r="223" spans="1:5" x14ac:dyDescent="0.35">
      <c r="A223" s="1">
        <v>39281</v>
      </c>
      <c r="B223">
        <v>5995.97</v>
      </c>
      <c r="C223">
        <f t="shared" si="9"/>
        <v>-1.6926782320989077E-2</v>
      </c>
      <c r="D223">
        <f t="shared" si="11"/>
        <v>6.7007706971684066E-5</v>
      </c>
      <c r="E223">
        <f t="shared" si="10"/>
        <v>5.3348371580616272</v>
      </c>
    </row>
    <row r="224" spans="1:5" x14ac:dyDescent="0.35">
      <c r="A224" s="1">
        <v>39282</v>
      </c>
      <c r="B224">
        <v>6065.5</v>
      </c>
      <c r="C224">
        <f t="shared" si="9"/>
        <v>1.1596122061984923E-2</v>
      </c>
      <c r="D224">
        <f t="shared" si="11"/>
        <v>8.6271269112317745E-5</v>
      </c>
      <c r="E224">
        <f t="shared" si="10"/>
        <v>7.799325296916038</v>
      </c>
    </row>
    <row r="225" spans="1:5" x14ac:dyDescent="0.35">
      <c r="A225" s="1">
        <v>39283</v>
      </c>
      <c r="B225">
        <v>5957.16</v>
      </c>
      <c r="C225">
        <f t="shared" si="9"/>
        <v>-1.786167669606795E-2</v>
      </c>
      <c r="D225">
        <f t="shared" si="11"/>
        <v>9.0501087986293821E-5</v>
      </c>
      <c r="E225">
        <f t="shared" si="10"/>
        <v>5.7848927852196166</v>
      </c>
    </row>
    <row r="226" spans="1:5" x14ac:dyDescent="0.35">
      <c r="A226" s="1">
        <v>39286</v>
      </c>
      <c r="B226">
        <v>6009.16</v>
      </c>
      <c r="C226">
        <f t="shared" si="9"/>
        <v>8.7289916671702619E-3</v>
      </c>
      <c r="D226">
        <f t="shared" si="11"/>
        <v>1.1055711657660073E-4</v>
      </c>
      <c r="E226">
        <f t="shared" si="10"/>
        <v>8.4207843316055424</v>
      </c>
    </row>
    <row r="227" spans="1:5" x14ac:dyDescent="0.35">
      <c r="A227" s="1">
        <v>39287</v>
      </c>
      <c r="B227">
        <v>5907.47</v>
      </c>
      <c r="C227">
        <f t="shared" si="9"/>
        <v>-1.6922498319232572E-2</v>
      </c>
      <c r="D227">
        <f t="shared" si="11"/>
        <v>1.0754159863261324E-4</v>
      </c>
      <c r="E227">
        <f t="shared" si="10"/>
        <v>6.4747474540202807</v>
      </c>
    </row>
    <row r="228" spans="1:5" x14ac:dyDescent="0.35">
      <c r="A228" s="1">
        <v>39288</v>
      </c>
      <c r="B228">
        <v>5837.11</v>
      </c>
      <c r="C228">
        <f t="shared" si="9"/>
        <v>-1.1910344022060303E-2</v>
      </c>
      <c r="D228">
        <f t="shared" si="11"/>
        <v>1.2323526967647039E-4</v>
      </c>
      <c r="E228">
        <f t="shared" si="10"/>
        <v>7.850313841460113</v>
      </c>
    </row>
    <row r="229" spans="1:5" x14ac:dyDescent="0.35">
      <c r="A229" s="1">
        <v>39289</v>
      </c>
      <c r="B229">
        <v>5675.05</v>
      </c>
      <c r="C229">
        <f t="shared" si="9"/>
        <v>-2.7763739247675563E-2</v>
      </c>
      <c r="D229">
        <f t="shared" si="11"/>
        <v>1.2486940993586715E-4</v>
      </c>
      <c r="E229">
        <f t="shared" si="10"/>
        <v>2.8151912383224476</v>
      </c>
    </row>
    <row r="230" spans="1:5" x14ac:dyDescent="0.35">
      <c r="A230" s="1">
        <v>39290</v>
      </c>
      <c r="B230">
        <v>5643.96</v>
      </c>
      <c r="C230">
        <f t="shared" si="9"/>
        <v>-5.4783658293759783E-3</v>
      </c>
      <c r="D230">
        <f t="shared" si="11"/>
        <v>1.8155707280357645E-4</v>
      </c>
      <c r="E230">
        <f t="shared" si="10"/>
        <v>8.4486344000725992</v>
      </c>
    </row>
    <row r="231" spans="1:5" x14ac:dyDescent="0.35">
      <c r="A231" s="1">
        <v>39293</v>
      </c>
      <c r="B231">
        <v>5646.36</v>
      </c>
      <c r="C231">
        <f t="shared" si="9"/>
        <v>4.252333467989915E-4</v>
      </c>
      <c r="D231">
        <f t="shared" si="11"/>
        <v>1.6825785325511001E-4</v>
      </c>
      <c r="E231">
        <f t="shared" si="10"/>
        <v>8.6889382341269403</v>
      </c>
    </row>
    <row r="232" spans="1:5" x14ac:dyDescent="0.35">
      <c r="A232" s="1">
        <v>39294</v>
      </c>
      <c r="B232">
        <v>5751.08</v>
      </c>
      <c r="C232">
        <f t="shared" si="9"/>
        <v>1.8546461791313387E-2</v>
      </c>
      <c r="D232">
        <f t="shared" si="11"/>
        <v>1.5350778227519313E-4</v>
      </c>
      <c r="E232">
        <f t="shared" si="10"/>
        <v>6.5410178802643353</v>
      </c>
    </row>
    <row r="233" spans="1:5" x14ac:dyDescent="0.35">
      <c r="A233" s="1">
        <v>39295</v>
      </c>
      <c r="B233">
        <v>5654.3</v>
      </c>
      <c r="C233">
        <f t="shared" si="9"/>
        <v>-1.6828143583466019E-2</v>
      </c>
      <c r="D233">
        <f t="shared" si="11"/>
        <v>1.7022243743262968E-4</v>
      </c>
      <c r="E233">
        <f t="shared" si="10"/>
        <v>7.0147788510455475</v>
      </c>
    </row>
    <row r="234" spans="1:5" x14ac:dyDescent="0.35">
      <c r="A234" s="1">
        <v>39296</v>
      </c>
      <c r="B234">
        <v>5682.07</v>
      </c>
      <c r="C234">
        <f t="shared" si="9"/>
        <v>4.9113064393469614E-3</v>
      </c>
      <c r="D234">
        <f t="shared" si="11"/>
        <v>1.8013590812128403E-4</v>
      </c>
      <c r="E234">
        <f t="shared" si="10"/>
        <v>8.4878948785766593</v>
      </c>
    </row>
    <row r="235" spans="1:5" x14ac:dyDescent="0.35">
      <c r="A235" s="1">
        <v>39297</v>
      </c>
      <c r="B235">
        <v>5597.89</v>
      </c>
      <c r="C235">
        <f t="shared" si="9"/>
        <v>-1.4815023398162885E-2</v>
      </c>
      <c r="D235">
        <f t="shared" si="11"/>
        <v>1.66444376391398E-4</v>
      </c>
      <c r="E235">
        <f t="shared" si="10"/>
        <v>7.3821811075584289</v>
      </c>
    </row>
    <row r="236" spans="1:5" x14ac:dyDescent="0.35">
      <c r="A236" s="1">
        <v>39300</v>
      </c>
      <c r="B236">
        <v>5532.99</v>
      </c>
      <c r="C236">
        <f t="shared" si="9"/>
        <v>-1.1593654037503513E-2</v>
      </c>
      <c r="D236">
        <f t="shared" si="11"/>
        <v>1.7109909785131822E-4</v>
      </c>
      <c r="E236">
        <f t="shared" si="10"/>
        <v>7.8876830637735491</v>
      </c>
    </row>
    <row r="237" spans="1:5" x14ac:dyDescent="0.35">
      <c r="A237" s="1">
        <v>39301</v>
      </c>
      <c r="B237">
        <v>5620.4</v>
      </c>
      <c r="C237">
        <f t="shared" si="9"/>
        <v>1.5797968187182675E-2</v>
      </c>
      <c r="D237">
        <f t="shared" si="11"/>
        <v>1.6787959015222435E-4</v>
      </c>
      <c r="E237">
        <f t="shared" si="10"/>
        <v>7.205627820182043</v>
      </c>
    </row>
    <row r="238" spans="1:5" x14ac:dyDescent="0.35">
      <c r="A238" s="1">
        <v>39302</v>
      </c>
      <c r="B238">
        <v>5749.29</v>
      </c>
      <c r="C238">
        <f t="shared" si="9"/>
        <v>2.2932531492420527E-2</v>
      </c>
      <c r="D238">
        <f t="shared" si="11"/>
        <v>1.750490699914135E-4</v>
      </c>
      <c r="E238">
        <f t="shared" si="10"/>
        <v>5.6461380555488327</v>
      </c>
    </row>
    <row r="239" spans="1:5" x14ac:dyDescent="0.35">
      <c r="A239" s="1">
        <v>39303</v>
      </c>
      <c r="B239">
        <v>5624.78</v>
      </c>
      <c r="C239">
        <f t="shared" si="9"/>
        <v>-2.1656587161197335E-2</v>
      </c>
      <c r="D239">
        <f t="shared" si="11"/>
        <v>2.0583906482357563E-4</v>
      </c>
      <c r="E239">
        <f t="shared" si="10"/>
        <v>6.2098991323771866</v>
      </c>
    </row>
    <row r="240" spans="1:5" x14ac:dyDescent="0.35">
      <c r="A240" s="1">
        <v>39304</v>
      </c>
      <c r="B240">
        <v>5448.63</v>
      </c>
      <c r="C240">
        <f t="shared" si="9"/>
        <v>-3.1316780389632953E-2</v>
      </c>
      <c r="D240">
        <f t="shared" si="11"/>
        <v>2.2893417215063747E-4</v>
      </c>
      <c r="E240">
        <f t="shared" si="10"/>
        <v>4.0981339720782604</v>
      </c>
    </row>
    <row r="241" spans="1:5" x14ac:dyDescent="0.35">
      <c r="A241" s="1">
        <v>39307</v>
      </c>
      <c r="B241">
        <v>5569.28</v>
      </c>
      <c r="C241">
        <f t="shared" si="9"/>
        <v>2.2143180946402975E-2</v>
      </c>
      <c r="D241">
        <f t="shared" si="11"/>
        <v>2.9491106476676901E-4</v>
      </c>
      <c r="E241">
        <f t="shared" si="10"/>
        <v>6.466232225685415</v>
      </c>
    </row>
    <row r="242" spans="1:5" x14ac:dyDescent="0.35">
      <c r="A242" s="1">
        <v>39308</v>
      </c>
      <c r="B242">
        <v>5478.66</v>
      </c>
      <c r="C242">
        <f t="shared" si="9"/>
        <v>-1.6271403125718207E-2</v>
      </c>
      <c r="D242">
        <f t="shared" si="11"/>
        <v>3.1205976431289558E-4</v>
      </c>
      <c r="E242">
        <f t="shared" si="10"/>
        <v>7.2238932263248614</v>
      </c>
    </row>
    <row r="243" spans="1:5" x14ac:dyDescent="0.35">
      <c r="A243" s="1">
        <v>39309</v>
      </c>
      <c r="B243">
        <v>5442.72</v>
      </c>
      <c r="C243">
        <f t="shared" si="9"/>
        <v>-6.5599982477466392E-3</v>
      </c>
      <c r="D243">
        <f t="shared" si="11"/>
        <v>3.0790871448547742E-4</v>
      </c>
      <c r="E243">
        <f t="shared" si="10"/>
        <v>7.9459463720533501</v>
      </c>
    </row>
    <row r="244" spans="1:5" x14ac:dyDescent="0.35">
      <c r="A244" s="1">
        <v>39310</v>
      </c>
      <c r="B244">
        <v>5265.47</v>
      </c>
      <c r="C244">
        <f t="shared" si="9"/>
        <v>-3.2566437369550519E-2</v>
      </c>
      <c r="D244">
        <f t="shared" si="11"/>
        <v>2.8466385418587486E-4</v>
      </c>
      <c r="E244">
        <f t="shared" si="10"/>
        <v>4.4384989985686918</v>
      </c>
    </row>
    <row r="245" spans="1:5" x14ac:dyDescent="0.35">
      <c r="A245" s="1">
        <v>39311</v>
      </c>
      <c r="B245">
        <v>5363.63</v>
      </c>
      <c r="C245">
        <f t="shared" si="9"/>
        <v>1.8642210476937454E-2</v>
      </c>
      <c r="D245">
        <f t="shared" si="11"/>
        <v>3.5275592285203313E-4</v>
      </c>
      <c r="E245">
        <f t="shared" si="10"/>
        <v>6.9645430320722541</v>
      </c>
    </row>
    <row r="246" spans="1:5" x14ac:dyDescent="0.35">
      <c r="A246" s="1">
        <v>39314</v>
      </c>
      <c r="B246">
        <v>5399.38</v>
      </c>
      <c r="C246">
        <f t="shared" si="9"/>
        <v>6.6652621452262736E-3</v>
      </c>
      <c r="D246">
        <f t="shared" si="11"/>
        <v>3.5229748386250302E-4</v>
      </c>
      <c r="E246">
        <f t="shared" si="10"/>
        <v>7.8249317570047268</v>
      </c>
    </row>
    <row r="247" spans="1:5" x14ac:dyDescent="0.35">
      <c r="A247" s="1">
        <v>39315</v>
      </c>
      <c r="B247">
        <v>5418.78</v>
      </c>
      <c r="C247">
        <f t="shared" si="9"/>
        <v>3.5930051228103294E-3</v>
      </c>
      <c r="D247">
        <f t="shared" si="11"/>
        <v>3.2527933402087762E-4</v>
      </c>
      <c r="E247">
        <f t="shared" si="10"/>
        <v>7.9911382567066074</v>
      </c>
    </row>
    <row r="248" spans="1:5" x14ac:dyDescent="0.35">
      <c r="A248" s="1">
        <v>39316</v>
      </c>
      <c r="B248">
        <v>5518.17</v>
      </c>
      <c r="C248">
        <f t="shared" si="9"/>
        <v>1.8341766965996098E-2</v>
      </c>
      <c r="D248">
        <f t="shared" si="11"/>
        <v>2.978664597750906E-4</v>
      </c>
      <c r="E248">
        <f t="shared" si="10"/>
        <v>6.9894316012937718</v>
      </c>
    </row>
    <row r="249" spans="1:5" x14ac:dyDescent="0.35">
      <c r="A249" s="1">
        <v>39317</v>
      </c>
      <c r="B249">
        <v>5523.33</v>
      </c>
      <c r="C249">
        <f t="shared" si="9"/>
        <v>9.350926122246785E-4</v>
      </c>
      <c r="D249">
        <f t="shared" si="11"/>
        <v>3.0124987024484045E-4</v>
      </c>
      <c r="E249">
        <f t="shared" si="10"/>
        <v>8.1046679360146037</v>
      </c>
    </row>
    <row r="250" spans="1:5" x14ac:dyDescent="0.35">
      <c r="A250" s="1">
        <v>39318</v>
      </c>
      <c r="B250">
        <v>5569.38</v>
      </c>
      <c r="C250">
        <f t="shared" si="9"/>
        <v>8.3373617002786699E-3</v>
      </c>
      <c r="D250">
        <f t="shared" si="11"/>
        <v>2.7488957855487372E-4</v>
      </c>
      <c r="E250">
        <f t="shared" si="10"/>
        <v>7.9462700825465848</v>
      </c>
    </row>
    <row r="251" spans="1:5" x14ac:dyDescent="0.35">
      <c r="A251" s="1">
        <v>39322</v>
      </c>
      <c r="B251">
        <v>5474.17</v>
      </c>
      <c r="C251">
        <f t="shared" si="9"/>
        <v>-1.7095260154631222E-2</v>
      </c>
      <c r="D251">
        <f t="shared" si="11"/>
        <v>2.5686605825465784E-4</v>
      </c>
      <c r="E251">
        <f t="shared" si="10"/>
        <v>7.1292113813784947</v>
      </c>
    </row>
    <row r="252" spans="1:5" x14ac:dyDescent="0.35">
      <c r="A252" s="1">
        <v>39323</v>
      </c>
      <c r="B252">
        <v>5520.02</v>
      </c>
      <c r="C252">
        <f t="shared" si="9"/>
        <v>8.3756989644092825E-3</v>
      </c>
      <c r="D252">
        <f t="shared" si="11"/>
        <v>2.599710927080396E-4</v>
      </c>
      <c r="E252">
        <f t="shared" si="10"/>
        <v>7.9850934470265926</v>
      </c>
    </row>
    <row r="253" spans="1:5" x14ac:dyDescent="0.35">
      <c r="A253" s="1">
        <v>39324</v>
      </c>
      <c r="B253">
        <v>5592.53</v>
      </c>
      <c r="C253">
        <f t="shared" si="9"/>
        <v>1.3135821971659396E-2</v>
      </c>
      <c r="D253">
        <f t="shared" si="11"/>
        <v>2.433130152817927E-4</v>
      </c>
      <c r="E253">
        <f t="shared" si="10"/>
        <v>7.6119937554305359</v>
      </c>
    </row>
    <row r="254" spans="1:5" x14ac:dyDescent="0.35">
      <c r="A254" s="1">
        <v>39325</v>
      </c>
      <c r="B254">
        <v>5662.7</v>
      </c>
      <c r="C254">
        <f t="shared" si="9"/>
        <v>1.2547094070125699E-2</v>
      </c>
      <c r="D254">
        <f t="shared" si="11"/>
        <v>2.3710299258732895E-4</v>
      </c>
      <c r="E254">
        <f t="shared" si="10"/>
        <v>7.683044696562729</v>
      </c>
    </row>
    <row r="255" spans="1:5" x14ac:dyDescent="0.35">
      <c r="A255" s="1">
        <v>39329</v>
      </c>
      <c r="B255">
        <v>5672.72</v>
      </c>
      <c r="C255">
        <f t="shared" si="9"/>
        <v>1.7694739258658303E-3</v>
      </c>
      <c r="D255">
        <f t="shared" si="11"/>
        <v>2.3011102797910069E-4</v>
      </c>
      <c r="E255">
        <f t="shared" si="10"/>
        <v>8.3633419949281027</v>
      </c>
    </row>
    <row r="256" spans="1:5" x14ac:dyDescent="0.35">
      <c r="A256" s="1">
        <v>39330</v>
      </c>
      <c r="B256">
        <v>5551.55</v>
      </c>
      <c r="C256">
        <f t="shared" si="9"/>
        <v>-2.1360123538619932E-2</v>
      </c>
      <c r="D256">
        <f t="shared" si="11"/>
        <v>2.1019176258952235E-4</v>
      </c>
      <c r="E256">
        <f t="shared" si="10"/>
        <v>6.296830164071034</v>
      </c>
    </row>
    <row r="257" spans="1:5" x14ac:dyDescent="0.35">
      <c r="A257" s="1">
        <v>39331</v>
      </c>
      <c r="B257">
        <v>5576.62</v>
      </c>
      <c r="C257">
        <f t="shared" si="9"/>
        <v>4.515855932127011E-3</v>
      </c>
      <c r="D257">
        <f t="shared" si="11"/>
        <v>2.3178572111458924E-4</v>
      </c>
      <c r="E257">
        <f t="shared" si="10"/>
        <v>8.281715300232106</v>
      </c>
    </row>
    <row r="258" spans="1:5" x14ac:dyDescent="0.35">
      <c r="A258" s="1">
        <v>39332</v>
      </c>
      <c r="B258">
        <v>5430.1</v>
      </c>
      <c r="C258">
        <f t="shared" si="9"/>
        <v>-2.6273979579028071E-2</v>
      </c>
      <c r="D258">
        <f t="shared" si="11"/>
        <v>2.1323435624064524E-4</v>
      </c>
      <c r="E258">
        <f t="shared" si="10"/>
        <v>5.2157323423796758</v>
      </c>
    </row>
    <row r="259" spans="1:5" x14ac:dyDescent="0.35">
      <c r="A259" s="1">
        <v>39335</v>
      </c>
      <c r="B259">
        <v>5386.43</v>
      </c>
      <c r="C259">
        <f t="shared" si="9"/>
        <v>-8.0422091674186603E-3</v>
      </c>
      <c r="D259">
        <f t="shared" si="11"/>
        <v>2.5510252024963563E-4</v>
      </c>
      <c r="E259">
        <f t="shared" si="10"/>
        <v>8.0203111869871684</v>
      </c>
    </row>
    <row r="260" spans="1:5" x14ac:dyDescent="0.35">
      <c r="A260" s="1">
        <v>39336</v>
      </c>
      <c r="B260">
        <v>5478.94</v>
      </c>
      <c r="C260">
        <f t="shared" ref="C260:C323" si="12">(B260-B259)/B259</f>
        <v>1.7174640717506642E-2</v>
      </c>
      <c r="D260">
        <f t="shared" si="11"/>
        <v>2.3839120609710397E-4</v>
      </c>
      <c r="E260">
        <f t="shared" si="10"/>
        <v>7.1042687995395157</v>
      </c>
    </row>
    <row r="261" spans="1:5" x14ac:dyDescent="0.35">
      <c r="A261" s="1">
        <v>39337</v>
      </c>
      <c r="B261">
        <v>5508.01</v>
      </c>
      <c r="C261">
        <f t="shared" si="12"/>
        <v>5.3057708242836427E-3</v>
      </c>
      <c r="D261">
        <f t="shared" si="11"/>
        <v>2.4335628616965912E-4</v>
      </c>
      <c r="E261">
        <f t="shared" ref="E261:E324" si="13">-LN(D261)-C261*C261/D261</f>
        <v>8.2053050222162689</v>
      </c>
    </row>
    <row r="262" spans="1:5" x14ac:dyDescent="0.35">
      <c r="A262" s="1">
        <v>39338</v>
      </c>
      <c r="B262">
        <v>5565.97</v>
      </c>
      <c r="C262">
        <f t="shared" si="12"/>
        <v>1.0522856712315343E-2</v>
      </c>
      <c r="D262">
        <f t="shared" ref="D262:D325" si="14">$H$1*D261+(1-$H$1)*C261*C261</f>
        <v>2.2447036083306899E-4</v>
      </c>
      <c r="E262">
        <f t="shared" si="13"/>
        <v>7.9084700705109263</v>
      </c>
    </row>
    <row r="263" spans="1:5" x14ac:dyDescent="0.35">
      <c r="A263" s="1">
        <v>39339</v>
      </c>
      <c r="B263">
        <v>5538.92</v>
      </c>
      <c r="C263">
        <f t="shared" si="12"/>
        <v>-4.8598896508605296E-3</v>
      </c>
      <c r="D263">
        <f t="shared" si="14"/>
        <v>2.144888016366731E-4</v>
      </c>
      <c r="E263">
        <f t="shared" si="13"/>
        <v>8.3371375940692865</v>
      </c>
    </row>
    <row r="264" spans="1:5" x14ac:dyDescent="0.35">
      <c r="A264" s="1">
        <v>39343</v>
      </c>
      <c r="B264">
        <v>5549.35</v>
      </c>
      <c r="C264">
        <f t="shared" si="12"/>
        <v>1.8830385706961449E-3</v>
      </c>
      <c r="D264">
        <f t="shared" si="14"/>
        <v>1.9773844559404366E-4</v>
      </c>
      <c r="E264">
        <f t="shared" si="13"/>
        <v>8.5106334407823301</v>
      </c>
    </row>
    <row r="265" spans="1:5" x14ac:dyDescent="0.35">
      <c r="A265" s="1">
        <v>39344</v>
      </c>
      <c r="B265">
        <v>5730.82</v>
      </c>
      <c r="C265">
        <f t="shared" si="12"/>
        <v>3.2701127159036524E-2</v>
      </c>
      <c r="D265">
        <f t="shared" si="14"/>
        <v>1.8069652854310945E-4</v>
      </c>
      <c r="E265">
        <f t="shared" si="13"/>
        <v>2.7006823764422441</v>
      </c>
    </row>
    <row r="266" spans="1:5" x14ac:dyDescent="0.35">
      <c r="A266" s="1">
        <v>39345</v>
      </c>
      <c r="B266">
        <v>5688.76</v>
      </c>
      <c r="C266">
        <f t="shared" si="12"/>
        <v>-7.3392638400786433E-3</v>
      </c>
      <c r="D266">
        <f t="shared" si="14"/>
        <v>2.5868400919680837E-4</v>
      </c>
      <c r="E266">
        <f t="shared" si="13"/>
        <v>8.0516770616544591</v>
      </c>
    </row>
    <row r="267" spans="1:5" x14ac:dyDescent="0.35">
      <c r="A267" s="1">
        <v>39346</v>
      </c>
      <c r="B267">
        <v>5700.65</v>
      </c>
      <c r="C267">
        <f t="shared" si="12"/>
        <v>2.0900864160202605E-3</v>
      </c>
      <c r="D267">
        <f t="shared" si="14"/>
        <v>2.4070952470592595E-4</v>
      </c>
      <c r="E267">
        <f t="shared" si="13"/>
        <v>8.3137713740103667</v>
      </c>
    </row>
    <row r="268" spans="1:5" x14ac:dyDescent="0.35">
      <c r="A268" s="1">
        <v>39350</v>
      </c>
      <c r="B268">
        <v>5641.59</v>
      </c>
      <c r="C268">
        <f t="shared" si="12"/>
        <v>-1.0360222079938164E-2</v>
      </c>
      <c r="D268">
        <f t="shared" si="14"/>
        <v>2.1996875206863737E-4</v>
      </c>
      <c r="E268">
        <f t="shared" si="13"/>
        <v>7.934073016671972</v>
      </c>
    </row>
    <row r="269" spans="1:5" x14ac:dyDescent="0.35">
      <c r="A269" s="1">
        <v>39351</v>
      </c>
      <c r="B269">
        <v>5690.77</v>
      </c>
      <c r="C269">
        <f t="shared" si="12"/>
        <v>8.7174005909681999E-3</v>
      </c>
      <c r="D269">
        <f t="shared" si="14"/>
        <v>2.1008419130248248E-4</v>
      </c>
      <c r="E269">
        <f t="shared" si="13"/>
        <v>8.1062754403561232</v>
      </c>
    </row>
    <row r="270" spans="1:5" x14ac:dyDescent="0.35">
      <c r="A270" s="1">
        <v>39352</v>
      </c>
      <c r="B270">
        <v>5733.37</v>
      </c>
      <c r="C270">
        <f t="shared" si="12"/>
        <v>7.4858059629890946E-3</v>
      </c>
      <c r="D270">
        <f t="shared" si="14"/>
        <v>1.9831664928024039E-4</v>
      </c>
      <c r="E270">
        <f t="shared" si="13"/>
        <v>8.2430808335961085</v>
      </c>
    </row>
    <row r="271" spans="1:5" x14ac:dyDescent="0.35">
      <c r="A271" s="1">
        <v>39353</v>
      </c>
      <c r="B271">
        <v>5715.69</v>
      </c>
      <c r="C271">
        <f t="shared" si="12"/>
        <v>-3.0837012088876683E-3</v>
      </c>
      <c r="D271">
        <f t="shared" si="14"/>
        <v>1.8583052528901975E-4</v>
      </c>
      <c r="E271">
        <f t="shared" si="13"/>
        <v>8.5395040270373013</v>
      </c>
    </row>
    <row r="272" spans="1:5" x14ac:dyDescent="0.35">
      <c r="A272" s="1">
        <v>39356</v>
      </c>
      <c r="B272">
        <v>5773.26</v>
      </c>
      <c r="C272">
        <f t="shared" si="12"/>
        <v>1.0072274738483126E-2</v>
      </c>
      <c r="D272">
        <f t="shared" si="14"/>
        <v>1.7035695420309464E-4</v>
      </c>
      <c r="E272">
        <f t="shared" si="13"/>
        <v>8.0820960882804354</v>
      </c>
    </row>
    <row r="273" spans="1:5" x14ac:dyDescent="0.35">
      <c r="A273" s="1">
        <v>39357</v>
      </c>
      <c r="B273">
        <v>5799.27</v>
      </c>
      <c r="C273">
        <f t="shared" si="12"/>
        <v>4.5052535309340336E-3</v>
      </c>
      <c r="D273">
        <f t="shared" si="14"/>
        <v>1.6430989429362555E-4</v>
      </c>
      <c r="E273">
        <f t="shared" si="13"/>
        <v>8.5902256557140753</v>
      </c>
    </row>
    <row r="274" spans="1:5" x14ac:dyDescent="0.35">
      <c r="A274" s="1">
        <v>39358</v>
      </c>
      <c r="B274">
        <v>5806.18</v>
      </c>
      <c r="C274">
        <f t="shared" si="12"/>
        <v>1.1915292786850507E-3</v>
      </c>
      <c r="D274">
        <f t="shared" si="14"/>
        <v>1.516716661471126E-4</v>
      </c>
      <c r="E274">
        <f t="shared" si="13"/>
        <v>8.7844318367688956</v>
      </c>
    </row>
    <row r="275" spans="1:5" x14ac:dyDescent="0.35">
      <c r="A275" s="1">
        <v>39359</v>
      </c>
      <c r="B275">
        <v>5804.39</v>
      </c>
      <c r="C275">
        <f t="shared" si="12"/>
        <v>-3.0829219900174704E-4</v>
      </c>
      <c r="D275">
        <f t="shared" si="14"/>
        <v>1.3848588729550293E-4</v>
      </c>
      <c r="E275">
        <f t="shared" si="13"/>
        <v>8.8840558255349098</v>
      </c>
    </row>
    <row r="276" spans="1:5" x14ac:dyDescent="0.35">
      <c r="A276" s="1">
        <v>39360</v>
      </c>
      <c r="B276">
        <v>5843.24</v>
      </c>
      <c r="C276">
        <f t="shared" si="12"/>
        <v>6.6932097946553306E-3</v>
      </c>
      <c r="D276">
        <f t="shared" si="14"/>
        <v>1.2634101085313569E-4</v>
      </c>
      <c r="E276">
        <f t="shared" si="13"/>
        <v>8.6219374678114171</v>
      </c>
    </row>
    <row r="277" spans="1:5" x14ac:dyDescent="0.35">
      <c r="A277" s="1">
        <v>39364</v>
      </c>
      <c r="B277">
        <v>5861.93</v>
      </c>
      <c r="C277">
        <f t="shared" si="12"/>
        <v>3.1985679177991165E-3</v>
      </c>
      <c r="D277">
        <f t="shared" si="14"/>
        <v>1.1918506811089474E-4</v>
      </c>
      <c r="E277">
        <f t="shared" si="13"/>
        <v>8.948993158597137</v>
      </c>
    </row>
    <row r="278" spans="1:5" x14ac:dyDescent="0.35">
      <c r="A278" s="1">
        <v>39365</v>
      </c>
      <c r="B278">
        <v>5838.49</v>
      </c>
      <c r="C278">
        <f t="shared" si="12"/>
        <v>-3.9986830276036237E-3</v>
      </c>
      <c r="D278">
        <f t="shared" si="14"/>
        <v>1.0962348406883028E-4</v>
      </c>
      <c r="E278">
        <f t="shared" si="13"/>
        <v>8.9726009008925853</v>
      </c>
    </row>
    <row r="279" spans="1:5" x14ac:dyDescent="0.35">
      <c r="A279" s="1">
        <v>39366</v>
      </c>
      <c r="B279">
        <v>5862.83</v>
      </c>
      <c r="C279">
        <f t="shared" si="12"/>
        <v>4.1688861332296783E-3</v>
      </c>
      <c r="D279">
        <f t="shared" si="14"/>
        <v>1.0140636829462572E-4</v>
      </c>
      <c r="E279">
        <f t="shared" si="13"/>
        <v>9.0249888647241416</v>
      </c>
    </row>
    <row r="280" spans="1:5" x14ac:dyDescent="0.35">
      <c r="A280" s="1">
        <v>39367</v>
      </c>
      <c r="B280">
        <v>5843.95</v>
      </c>
      <c r="C280">
        <f t="shared" si="12"/>
        <v>-3.2202878132233255E-3</v>
      </c>
      <c r="D280">
        <f t="shared" si="14"/>
        <v>9.4032364680680873E-5</v>
      </c>
      <c r="E280">
        <f t="shared" si="13"/>
        <v>9.1615876543338821</v>
      </c>
    </row>
    <row r="281" spans="1:5" x14ac:dyDescent="0.35">
      <c r="A281" s="1">
        <v>39370</v>
      </c>
      <c r="B281">
        <v>5807.44</v>
      </c>
      <c r="C281">
        <f t="shared" si="12"/>
        <v>-6.2474867170321819E-3</v>
      </c>
      <c r="D281">
        <f t="shared" si="14"/>
        <v>8.6690361565633321E-5</v>
      </c>
      <c r="E281">
        <f t="shared" si="13"/>
        <v>8.9029322119403496</v>
      </c>
    </row>
    <row r="282" spans="1:5" x14ac:dyDescent="0.35">
      <c r="A282" s="1">
        <v>39371</v>
      </c>
      <c r="B282">
        <v>5774.36</v>
      </c>
      <c r="C282">
        <f t="shared" si="12"/>
        <v>-5.6961415012466649E-3</v>
      </c>
      <c r="D282">
        <f t="shared" si="14"/>
        <v>8.2507888595207481E-5</v>
      </c>
      <c r="E282">
        <f t="shared" si="13"/>
        <v>9.0093690640262558</v>
      </c>
    </row>
    <row r="283" spans="1:5" x14ac:dyDescent="0.35">
      <c r="A283" s="1">
        <v>39372</v>
      </c>
      <c r="B283">
        <v>5818.8</v>
      </c>
      <c r="C283">
        <f t="shared" si="12"/>
        <v>7.6960909953658089E-3</v>
      </c>
      <c r="D283">
        <f t="shared" si="14"/>
        <v>7.8114569664200866E-5</v>
      </c>
      <c r="E283">
        <f t="shared" si="13"/>
        <v>8.6990910828072661</v>
      </c>
    </row>
    <row r="284" spans="1:5" x14ac:dyDescent="0.35">
      <c r="A284" s="1">
        <v>39373</v>
      </c>
      <c r="B284">
        <v>5767.24</v>
      </c>
      <c r="C284">
        <f t="shared" si="12"/>
        <v>-8.8609335258129501E-3</v>
      </c>
      <c r="D284">
        <f t="shared" si="14"/>
        <v>7.6457285214077077E-5</v>
      </c>
      <c r="E284">
        <f t="shared" si="13"/>
        <v>8.4518501275641587</v>
      </c>
    </row>
    <row r="285" spans="1:5" x14ac:dyDescent="0.35">
      <c r="A285" s="1">
        <v>39374</v>
      </c>
      <c r="B285">
        <v>5740.48</v>
      </c>
      <c r="C285">
        <f t="shared" si="12"/>
        <v>-4.6400011097162972E-3</v>
      </c>
      <c r="D285">
        <f t="shared" si="14"/>
        <v>7.6637966046858765E-5</v>
      </c>
      <c r="E285">
        <f t="shared" si="13"/>
        <v>9.1954917934469762</v>
      </c>
    </row>
    <row r="286" spans="1:5" x14ac:dyDescent="0.35">
      <c r="A286" s="1">
        <v>39377</v>
      </c>
      <c r="B286">
        <v>5661.27</v>
      </c>
      <c r="C286">
        <f t="shared" si="12"/>
        <v>-1.3798497686604454E-2</v>
      </c>
      <c r="D286">
        <f t="shared" si="14"/>
        <v>7.1801777784984516E-5</v>
      </c>
      <c r="E286">
        <f t="shared" si="13"/>
        <v>6.889876750794798</v>
      </c>
    </row>
    <row r="287" spans="1:5" x14ac:dyDescent="0.35">
      <c r="A287" s="1">
        <v>39378</v>
      </c>
      <c r="B287">
        <v>5705.05</v>
      </c>
      <c r="C287">
        <f t="shared" si="12"/>
        <v>7.733247133593653E-3</v>
      </c>
      <c r="D287">
        <f t="shared" si="14"/>
        <v>8.2209569014198185E-5</v>
      </c>
      <c r="E287">
        <f t="shared" si="13"/>
        <v>8.6787917676413997</v>
      </c>
    </row>
    <row r="288" spans="1:5" x14ac:dyDescent="0.35">
      <c r="A288" s="1">
        <v>39379</v>
      </c>
      <c r="B288">
        <v>5674.67</v>
      </c>
      <c r="C288">
        <f t="shared" si="12"/>
        <v>-5.3251067037098903E-3</v>
      </c>
      <c r="D288">
        <f t="shared" si="14"/>
        <v>8.0243227491979977E-5</v>
      </c>
      <c r="E288">
        <f t="shared" si="13"/>
        <v>9.0770630867261666</v>
      </c>
    </row>
    <row r="289" spans="1:5" x14ac:dyDescent="0.35">
      <c r="A289" s="1">
        <v>39380</v>
      </c>
      <c r="B289">
        <v>5760.3</v>
      </c>
      <c r="C289">
        <f t="shared" si="12"/>
        <v>1.5089864256423741E-2</v>
      </c>
      <c r="D289">
        <f t="shared" si="14"/>
        <v>7.5689785190417229E-5</v>
      </c>
      <c r="E289">
        <f t="shared" si="13"/>
        <v>6.4804824918816415</v>
      </c>
    </row>
    <row r="290" spans="1:5" x14ac:dyDescent="0.35">
      <c r="A290" s="1">
        <v>39381</v>
      </c>
      <c r="B290">
        <v>5794.87</v>
      </c>
      <c r="C290">
        <f t="shared" si="12"/>
        <v>6.0014235369685101E-3</v>
      </c>
      <c r="D290">
        <f t="shared" si="14"/>
        <v>8.9030219089449321E-5</v>
      </c>
      <c r="E290">
        <f t="shared" si="13"/>
        <v>8.9219857238666673</v>
      </c>
    </row>
    <row r="291" spans="1:5" x14ac:dyDescent="0.35">
      <c r="A291" s="1">
        <v>39384</v>
      </c>
      <c r="B291">
        <v>5836.19</v>
      </c>
      <c r="C291">
        <f t="shared" si="12"/>
        <v>7.1304446864208703E-3</v>
      </c>
      <c r="D291">
        <f t="shared" si="14"/>
        <v>8.4377902831992349E-5</v>
      </c>
      <c r="E291">
        <f t="shared" si="13"/>
        <v>8.7776391710141279</v>
      </c>
    </row>
    <row r="292" spans="1:5" x14ac:dyDescent="0.35">
      <c r="A292" s="1">
        <v>39385</v>
      </c>
      <c r="B292">
        <v>5803.93</v>
      </c>
      <c r="C292">
        <f t="shared" si="12"/>
        <v>-5.5275787799916234E-3</v>
      </c>
      <c r="D292">
        <f t="shared" si="14"/>
        <v>8.1434974601713562E-5</v>
      </c>
      <c r="E292">
        <f t="shared" si="13"/>
        <v>9.0405090944533377</v>
      </c>
    </row>
    <row r="293" spans="1:5" x14ac:dyDescent="0.35">
      <c r="A293" s="1">
        <v>39386</v>
      </c>
      <c r="B293">
        <v>5847.95</v>
      </c>
      <c r="C293">
        <f t="shared" si="12"/>
        <v>7.5845160089800401E-3</v>
      </c>
      <c r="D293">
        <f t="shared" si="14"/>
        <v>7.6969783184455834E-5</v>
      </c>
      <c r="E293">
        <f t="shared" si="13"/>
        <v>8.7247279481034923</v>
      </c>
    </row>
    <row r="294" spans="1:5" x14ac:dyDescent="0.35">
      <c r="A294" s="1">
        <v>39387</v>
      </c>
      <c r="B294">
        <v>5730.92</v>
      </c>
      <c r="C294">
        <f t="shared" si="12"/>
        <v>-2.001214100667751E-2</v>
      </c>
      <c r="D294">
        <f t="shared" si="14"/>
        <v>7.5263341460506111E-5</v>
      </c>
      <c r="E294">
        <f t="shared" si="13"/>
        <v>4.1733905168565277</v>
      </c>
    </row>
    <row r="295" spans="1:5" x14ac:dyDescent="0.35">
      <c r="A295" s="1">
        <v>39388</v>
      </c>
      <c r="B295">
        <v>5720.42</v>
      </c>
      <c r="C295">
        <f t="shared" si="12"/>
        <v>-1.8321665631347147E-3</v>
      </c>
      <c r="D295">
        <f t="shared" si="14"/>
        <v>1.0380414902940714E-4</v>
      </c>
      <c r="E295">
        <f t="shared" si="13"/>
        <v>9.1406664649818623</v>
      </c>
    </row>
    <row r="296" spans="1:5" x14ac:dyDescent="0.35">
      <c r="A296" s="1">
        <v>39391</v>
      </c>
      <c r="B296">
        <v>5684.62</v>
      </c>
      <c r="C296">
        <f t="shared" si="12"/>
        <v>-6.258281734557984E-3</v>
      </c>
      <c r="D296">
        <f t="shared" si="14"/>
        <v>9.498911331007677E-5</v>
      </c>
      <c r="E296">
        <f t="shared" si="13"/>
        <v>8.8494263845126397</v>
      </c>
    </row>
    <row r="297" spans="1:5" x14ac:dyDescent="0.35">
      <c r="A297" s="1">
        <v>39392</v>
      </c>
      <c r="B297">
        <v>5709.42</v>
      </c>
      <c r="C297">
        <f t="shared" si="12"/>
        <v>4.3626486906776854E-3</v>
      </c>
      <c r="D297">
        <f t="shared" si="14"/>
        <v>9.0090207416309225E-5</v>
      </c>
      <c r="E297">
        <f t="shared" si="13"/>
        <v>9.1034363501713269</v>
      </c>
    </row>
    <row r="298" spans="1:5" x14ac:dyDescent="0.35">
      <c r="A298" s="1">
        <v>39393</v>
      </c>
      <c r="B298">
        <v>5683.22</v>
      </c>
      <c r="C298">
        <f t="shared" si="12"/>
        <v>-4.588907454697643E-3</v>
      </c>
      <c r="D298">
        <f t="shared" si="14"/>
        <v>8.3854356950183794E-5</v>
      </c>
      <c r="E298">
        <f t="shared" si="13"/>
        <v>9.1353023658422501</v>
      </c>
    </row>
    <row r="299" spans="1:5" x14ac:dyDescent="0.35">
      <c r="A299" s="1">
        <v>39394</v>
      </c>
      <c r="B299">
        <v>5631.63</v>
      </c>
      <c r="C299">
        <f t="shared" si="12"/>
        <v>-9.0776003744356439E-3</v>
      </c>
      <c r="D299">
        <f t="shared" si="14"/>
        <v>7.8343492874498978E-5</v>
      </c>
      <c r="E299">
        <f t="shared" si="13"/>
        <v>8.4025930581891615</v>
      </c>
    </row>
    <row r="300" spans="1:5" x14ac:dyDescent="0.35">
      <c r="A300" s="1">
        <v>39395</v>
      </c>
      <c r="B300">
        <v>5524.18</v>
      </c>
      <c r="C300">
        <f t="shared" si="12"/>
        <v>-1.9079733576246986E-2</v>
      </c>
      <c r="D300">
        <f t="shared" si="14"/>
        <v>7.8699731258254416E-5</v>
      </c>
      <c r="E300">
        <f t="shared" si="13"/>
        <v>4.8242357926350312</v>
      </c>
    </row>
    <row r="301" spans="1:5" x14ac:dyDescent="0.35">
      <c r="A301" s="1">
        <v>39398</v>
      </c>
      <c r="B301">
        <v>5535.56</v>
      </c>
      <c r="C301">
        <f t="shared" si="12"/>
        <v>2.0600342494270841E-3</v>
      </c>
      <c r="D301">
        <f t="shared" si="14"/>
        <v>1.0374023597495573E-4</v>
      </c>
      <c r="E301">
        <f t="shared" si="13"/>
        <v>9.1327131357695421</v>
      </c>
    </row>
    <row r="302" spans="1:5" x14ac:dyDescent="0.35">
      <c r="A302" s="1">
        <v>39399</v>
      </c>
      <c r="B302">
        <v>5538.91</v>
      </c>
      <c r="C302">
        <f t="shared" si="12"/>
        <v>6.0517815722338009E-4</v>
      </c>
      <c r="D302">
        <f t="shared" si="14"/>
        <v>9.5008642117145733E-5</v>
      </c>
      <c r="E302">
        <f t="shared" si="13"/>
        <v>9.2576878872867407</v>
      </c>
    </row>
    <row r="303" spans="1:5" x14ac:dyDescent="0.35">
      <c r="A303" s="1">
        <v>39400</v>
      </c>
      <c r="B303">
        <v>5613.6</v>
      </c>
      <c r="C303">
        <f t="shared" si="12"/>
        <v>1.3484602566208967E-2</v>
      </c>
      <c r="D303">
        <f t="shared" si="14"/>
        <v>8.670303283040685E-5</v>
      </c>
      <c r="E303">
        <f t="shared" si="13"/>
        <v>7.255811245546238</v>
      </c>
    </row>
    <row r="304" spans="1:5" x14ac:dyDescent="0.35">
      <c r="A304" s="1">
        <v>39401</v>
      </c>
      <c r="B304">
        <v>5561.13</v>
      </c>
      <c r="C304">
        <f t="shared" si="12"/>
        <v>-9.3469431380932468E-3</v>
      </c>
      <c r="D304">
        <f t="shared" si="14"/>
        <v>9.5051562003701764E-5</v>
      </c>
      <c r="E304">
        <f t="shared" si="13"/>
        <v>8.3419547028832781</v>
      </c>
    </row>
    <row r="305" spans="1:5" x14ac:dyDescent="0.35">
      <c r="A305" s="1">
        <v>39402</v>
      </c>
      <c r="B305">
        <v>5523.63</v>
      </c>
      <c r="C305">
        <f t="shared" si="12"/>
        <v>-6.7432338391657807E-3</v>
      </c>
      <c r="D305">
        <f t="shared" si="14"/>
        <v>9.4377036571379193E-5</v>
      </c>
      <c r="E305">
        <f t="shared" si="13"/>
        <v>8.7864091007896761</v>
      </c>
    </row>
    <row r="306" spans="1:5" x14ac:dyDescent="0.35">
      <c r="A306" s="1">
        <v>39405</v>
      </c>
      <c r="B306">
        <v>5432.57</v>
      </c>
      <c r="C306">
        <f t="shared" si="12"/>
        <v>-1.6485535779912918E-2</v>
      </c>
      <c r="D306">
        <f t="shared" si="14"/>
        <v>9.0085167998464873E-5</v>
      </c>
      <c r="E306">
        <f t="shared" si="13"/>
        <v>6.2979111196347741</v>
      </c>
    </row>
    <row r="307" spans="1:5" x14ac:dyDescent="0.35">
      <c r="A307" s="1">
        <v>39406</v>
      </c>
      <c r="B307">
        <v>5506.68</v>
      </c>
      <c r="C307">
        <f t="shared" si="12"/>
        <v>1.3641793847111144E-2</v>
      </c>
      <c r="D307">
        <f t="shared" si="14"/>
        <v>1.060296834225779E-4</v>
      </c>
      <c r="E307">
        <f t="shared" si="13"/>
        <v>7.3966363730614546</v>
      </c>
    </row>
    <row r="308" spans="1:5" x14ac:dyDescent="0.35">
      <c r="A308" s="1">
        <v>39407</v>
      </c>
      <c r="B308">
        <v>5381.3</v>
      </c>
      <c r="C308">
        <f t="shared" si="12"/>
        <v>-2.2768710003123499E-2</v>
      </c>
      <c r="D308">
        <f t="shared" si="14"/>
        <v>1.1305635035901068E-4</v>
      </c>
      <c r="E308">
        <f t="shared" si="13"/>
        <v>4.5021749533302566</v>
      </c>
    </row>
    <row r="309" spans="1:5" x14ac:dyDescent="0.35">
      <c r="A309" s="1">
        <v>39412</v>
      </c>
      <c r="B309">
        <v>5458.39</v>
      </c>
      <c r="C309">
        <f t="shared" si="12"/>
        <v>1.43255347220932E-2</v>
      </c>
      <c r="D309">
        <f t="shared" si="14"/>
        <v>1.4862966099454588E-4</v>
      </c>
      <c r="E309">
        <f t="shared" si="13"/>
        <v>7.4332992050715108</v>
      </c>
    </row>
    <row r="310" spans="1:5" x14ac:dyDescent="0.35">
      <c r="A310" s="1">
        <v>39413</v>
      </c>
      <c r="B310">
        <v>5434.17</v>
      </c>
      <c r="C310">
        <f t="shared" si="12"/>
        <v>-4.4372058427485494E-3</v>
      </c>
      <c r="D310">
        <f t="shared" si="14"/>
        <v>1.5359598778965185E-4</v>
      </c>
      <c r="E310">
        <f t="shared" si="13"/>
        <v>8.6529992467831907</v>
      </c>
    </row>
    <row r="311" spans="1:5" x14ac:dyDescent="0.35">
      <c r="A311" s="1">
        <v>39414</v>
      </c>
      <c r="B311">
        <v>5561.21</v>
      </c>
      <c r="C311">
        <f t="shared" si="12"/>
        <v>2.3377995167615285E-2</v>
      </c>
      <c r="D311">
        <f t="shared" si="14"/>
        <v>1.4184458672151514E-4</v>
      </c>
      <c r="E311">
        <f t="shared" si="13"/>
        <v>5.0077541283307045</v>
      </c>
    </row>
    <row r="312" spans="1:5" x14ac:dyDescent="0.35">
      <c r="A312" s="1">
        <v>39415</v>
      </c>
      <c r="B312">
        <v>5598.11</v>
      </c>
      <c r="C312">
        <f t="shared" si="12"/>
        <v>6.6352466459636723E-3</v>
      </c>
      <c r="D312">
        <f t="shared" si="14"/>
        <v>1.7735894749943394E-4</v>
      </c>
      <c r="E312">
        <f t="shared" si="13"/>
        <v>8.389101056169002</v>
      </c>
    </row>
    <row r="313" spans="1:5" x14ac:dyDescent="0.35">
      <c r="A313" s="1">
        <v>39416</v>
      </c>
      <c r="B313">
        <v>5670.57</v>
      </c>
      <c r="C313">
        <f t="shared" si="12"/>
        <v>1.2943654197577405E-2</v>
      </c>
      <c r="D313">
        <f t="shared" si="14"/>
        <v>1.6565798458409217E-4</v>
      </c>
      <c r="E313">
        <f t="shared" si="13"/>
        <v>7.6942353418660741</v>
      </c>
    </row>
    <row r="314" spans="1:5" x14ac:dyDescent="0.35">
      <c r="A314" s="1">
        <v>39419</v>
      </c>
      <c r="B314">
        <v>5629.46</v>
      </c>
      <c r="C314">
        <f t="shared" si="12"/>
        <v>-7.2497121100700062E-3</v>
      </c>
      <c r="D314">
        <f t="shared" si="14"/>
        <v>1.6582298675402074E-4</v>
      </c>
      <c r="E314">
        <f t="shared" si="13"/>
        <v>8.387635280964405</v>
      </c>
    </row>
    <row r="315" spans="1:5" x14ac:dyDescent="0.35">
      <c r="A315" s="1">
        <v>39420</v>
      </c>
      <c r="B315">
        <v>5547.21</v>
      </c>
      <c r="C315">
        <f t="shared" si="12"/>
        <v>-1.461063761000167E-2</v>
      </c>
      <c r="D315">
        <f t="shared" si="14"/>
        <v>1.5588312886977057E-4</v>
      </c>
      <c r="E315">
        <f t="shared" si="13"/>
        <v>7.3969759414462155</v>
      </c>
    </row>
    <row r="316" spans="1:5" x14ac:dyDescent="0.35">
      <c r="A316" s="1">
        <v>39421</v>
      </c>
      <c r="B316">
        <v>5659.07</v>
      </c>
      <c r="C316">
        <f t="shared" si="12"/>
        <v>2.016509200120415E-2</v>
      </c>
      <c r="D316">
        <f t="shared" si="14"/>
        <v>1.6093689038127338E-4</v>
      </c>
      <c r="E316">
        <f t="shared" si="13"/>
        <v>6.2078498622793621</v>
      </c>
    </row>
    <row r="317" spans="1:5" x14ac:dyDescent="0.35">
      <c r="A317" s="1">
        <v>39422</v>
      </c>
      <c r="B317">
        <v>5673.76</v>
      </c>
      <c r="C317">
        <f t="shared" si="12"/>
        <v>2.5958328842019111E-3</v>
      </c>
      <c r="D317">
        <f t="shared" si="14"/>
        <v>1.8249846013728183E-4</v>
      </c>
      <c r="E317">
        <f t="shared" si="13"/>
        <v>8.5718460542596251</v>
      </c>
    </row>
    <row r="318" spans="1:5" x14ac:dyDescent="0.35">
      <c r="A318" s="1">
        <v>39423</v>
      </c>
      <c r="B318">
        <v>5718.75</v>
      </c>
      <c r="C318">
        <f t="shared" si="12"/>
        <v>7.9294859141027779E-3</v>
      </c>
      <c r="D318">
        <f t="shared" si="14"/>
        <v>1.6707413876311132E-4</v>
      </c>
      <c r="E318">
        <f t="shared" si="13"/>
        <v>8.3207325074516287</v>
      </c>
    </row>
    <row r="319" spans="1:5" x14ac:dyDescent="0.35">
      <c r="A319" s="1">
        <v>39426</v>
      </c>
      <c r="B319">
        <v>5750.92</v>
      </c>
      <c r="C319">
        <f t="shared" si="12"/>
        <v>5.6253551912568431E-3</v>
      </c>
      <c r="D319">
        <f t="shared" si="14"/>
        <v>1.5793000450644261E-4</v>
      </c>
      <c r="E319">
        <f t="shared" si="13"/>
        <v>8.5529874546536302</v>
      </c>
    </row>
    <row r="320" spans="1:5" x14ac:dyDescent="0.35">
      <c r="A320" s="1">
        <v>39427</v>
      </c>
      <c r="B320">
        <v>5724.76</v>
      </c>
      <c r="C320">
        <f t="shared" si="12"/>
        <v>-4.5488374034067343E-3</v>
      </c>
      <c r="D320">
        <f t="shared" si="14"/>
        <v>1.4684747662245269E-4</v>
      </c>
      <c r="E320">
        <f t="shared" si="13"/>
        <v>8.6852085095371194</v>
      </c>
    </row>
    <row r="321" spans="1:5" x14ac:dyDescent="0.35">
      <c r="A321" s="1">
        <v>39428</v>
      </c>
      <c r="B321">
        <v>5743.32</v>
      </c>
      <c r="C321">
        <f t="shared" si="12"/>
        <v>3.2420573089526005E-3</v>
      </c>
      <c r="D321">
        <f t="shared" si="14"/>
        <v>1.3577634220938786E-4</v>
      </c>
      <c r="E321">
        <f t="shared" si="13"/>
        <v>8.8270879674513978</v>
      </c>
    </row>
    <row r="322" spans="1:5" x14ac:dyDescent="0.35">
      <c r="A322" s="1">
        <v>39429</v>
      </c>
      <c r="B322">
        <v>5590.91</v>
      </c>
      <c r="C322">
        <f t="shared" si="12"/>
        <v>-2.653691593015884E-2</v>
      </c>
      <c r="D322">
        <f t="shared" si="14"/>
        <v>1.2478332525471195E-4</v>
      </c>
      <c r="E322">
        <f t="shared" si="13"/>
        <v>3.3454861289297249</v>
      </c>
    </row>
    <row r="323" spans="1:5" x14ac:dyDescent="0.35">
      <c r="A323" s="1">
        <v>39430</v>
      </c>
      <c r="B323">
        <v>5605.36</v>
      </c>
      <c r="C323">
        <f t="shared" si="12"/>
        <v>2.5845524252759958E-3</v>
      </c>
      <c r="D323">
        <f t="shared" si="14"/>
        <v>1.756323539222444E-4</v>
      </c>
      <c r="E323">
        <f t="shared" si="13"/>
        <v>8.6090841566693665</v>
      </c>
    </row>
    <row r="324" spans="1:5" x14ac:dyDescent="0.35">
      <c r="A324" s="1">
        <v>39433</v>
      </c>
      <c r="B324">
        <v>5514.88</v>
      </c>
      <c r="C324">
        <f t="shared" ref="C324:C387" si="15">(B324-B323)/B323</f>
        <v>-1.6141692951032505E-2</v>
      </c>
      <c r="D324">
        <f t="shared" si="14"/>
        <v>1.6080545863533311E-4</v>
      </c>
      <c r="E324">
        <f t="shared" si="13"/>
        <v>7.1150079997165374</v>
      </c>
    </row>
    <row r="325" spans="1:5" x14ac:dyDescent="0.35">
      <c r="A325" s="1">
        <v>39434</v>
      </c>
      <c r="B325">
        <v>5509.37</v>
      </c>
      <c r="C325">
        <f t="shared" si="15"/>
        <v>-9.9911512127194395E-4</v>
      </c>
      <c r="D325">
        <f t="shared" si="14"/>
        <v>1.6955919359603103E-4</v>
      </c>
      <c r="E325">
        <f t="shared" ref="E325:E388" si="16">-LN(D325)-C325*C325/D325</f>
        <v>8.6764212547262431</v>
      </c>
    </row>
    <row r="326" spans="1:5" x14ac:dyDescent="0.35">
      <c r="A326" s="1">
        <v>39435</v>
      </c>
      <c r="B326">
        <v>5497.42</v>
      </c>
      <c r="C326">
        <f t="shared" si="15"/>
        <v>-2.1690320308855311E-3</v>
      </c>
      <c r="D326">
        <f t="shared" ref="D326:D389" si="17">$H$1*D325+(1-$H$1)*C325*C325</f>
        <v>1.5476665374397901E-4</v>
      </c>
      <c r="E326">
        <f t="shared" si="16"/>
        <v>8.7431933682262475</v>
      </c>
    </row>
    <row r="327" spans="1:5" x14ac:dyDescent="0.35">
      <c r="A327" s="1">
        <v>39436</v>
      </c>
      <c r="B327">
        <v>5511.45</v>
      </c>
      <c r="C327">
        <f t="shared" si="15"/>
        <v>2.5521062607549989E-3</v>
      </c>
      <c r="D327">
        <f t="shared" si="17"/>
        <v>1.4159754627147506E-4</v>
      </c>
      <c r="E327">
        <f t="shared" si="16"/>
        <v>8.8165234057742889</v>
      </c>
    </row>
    <row r="328" spans="1:5" x14ac:dyDescent="0.35">
      <c r="A328" s="1">
        <v>39437</v>
      </c>
      <c r="B328">
        <v>5602.77</v>
      </c>
      <c r="C328">
        <f t="shared" si="15"/>
        <v>1.6569142421685876E-2</v>
      </c>
      <c r="D328">
        <f t="shared" si="17"/>
        <v>1.2974284480760513E-4</v>
      </c>
      <c r="E328">
        <f t="shared" si="16"/>
        <v>6.8339513972148307</v>
      </c>
    </row>
    <row r="329" spans="1:5" x14ac:dyDescent="0.35">
      <c r="A329" s="1">
        <v>39443</v>
      </c>
      <c r="B329">
        <v>5627.48</v>
      </c>
      <c r="C329">
        <f t="shared" si="15"/>
        <v>4.4103184674721832E-3</v>
      </c>
      <c r="D329">
        <f t="shared" si="17"/>
        <v>1.4244961626271407E-4</v>
      </c>
      <c r="E329">
        <f t="shared" si="16"/>
        <v>8.7199763054129793</v>
      </c>
    </row>
    <row r="330" spans="1:5" x14ac:dyDescent="0.35">
      <c r="A330" s="1">
        <v>39444</v>
      </c>
      <c r="B330">
        <v>5627.25</v>
      </c>
      <c r="C330">
        <f t="shared" si="15"/>
        <v>-4.08708693766239E-5</v>
      </c>
      <c r="D330">
        <f t="shared" si="17"/>
        <v>1.3165551986330163E-4</v>
      </c>
      <c r="E330">
        <f t="shared" si="16"/>
        <v>8.9353090567123186</v>
      </c>
    </row>
    <row r="331" spans="1:5" x14ac:dyDescent="0.35">
      <c r="A331" s="1">
        <v>39451</v>
      </c>
      <c r="B331">
        <v>5446.79</v>
      </c>
      <c r="C331">
        <f t="shared" si="15"/>
        <v>-3.2068950197698703E-2</v>
      </c>
      <c r="D331">
        <f t="shared" si="17"/>
        <v>1.2010186719811806E-4</v>
      </c>
      <c r="E331">
        <f t="shared" si="16"/>
        <v>0.46429286153879801</v>
      </c>
    </row>
    <row r="332" spans="1:5" x14ac:dyDescent="0.35">
      <c r="A332" s="1">
        <v>39454</v>
      </c>
      <c r="B332">
        <v>5452.83</v>
      </c>
      <c r="C332">
        <f t="shared" si="15"/>
        <v>1.1089100185613845E-3</v>
      </c>
      <c r="D332">
        <f t="shared" si="17"/>
        <v>1.9981365799148383E-4</v>
      </c>
      <c r="E332">
        <f t="shared" si="16"/>
        <v>8.5119711947490888</v>
      </c>
    </row>
    <row r="333" spans="1:5" x14ac:dyDescent="0.35">
      <c r="A333" s="1">
        <v>39455</v>
      </c>
      <c r="B333">
        <v>5495.67</v>
      </c>
      <c r="C333">
        <f t="shared" si="15"/>
        <v>7.8564708600855244E-3</v>
      </c>
      <c r="D333">
        <f t="shared" si="17"/>
        <v>1.8238636437332262E-4</v>
      </c>
      <c r="E333">
        <f t="shared" si="16"/>
        <v>8.2709580807729459</v>
      </c>
    </row>
    <row r="334" spans="1:5" x14ac:dyDescent="0.35">
      <c r="A334" s="1">
        <v>39456</v>
      </c>
      <c r="B334">
        <v>5435.42</v>
      </c>
      <c r="C334">
        <f t="shared" si="15"/>
        <v>-1.0963176464380138E-2</v>
      </c>
      <c r="D334">
        <f t="shared" si="17"/>
        <v>1.7179731208824293E-4</v>
      </c>
      <c r="E334">
        <f t="shared" si="16"/>
        <v>7.9695844916726362</v>
      </c>
    </row>
    <row r="335" spans="1:5" x14ac:dyDescent="0.35">
      <c r="A335" s="1">
        <v>39457</v>
      </c>
      <c r="B335">
        <v>5400.43</v>
      </c>
      <c r="C335">
        <f t="shared" si="15"/>
        <v>-6.4374050211390803E-3</v>
      </c>
      <c r="D335">
        <f t="shared" si="17"/>
        <v>1.6726847638916305E-4</v>
      </c>
      <c r="E335">
        <f t="shared" si="16"/>
        <v>8.4481638705332394</v>
      </c>
    </row>
    <row r="336" spans="1:5" x14ac:dyDescent="0.35">
      <c r="A336" s="1">
        <v>39458</v>
      </c>
      <c r="B336">
        <v>5371.41</v>
      </c>
      <c r="C336">
        <f t="shared" si="15"/>
        <v>-5.3736461726196678E-3</v>
      </c>
      <c r="D336">
        <f t="shared" si="17"/>
        <v>1.562260617631305E-4</v>
      </c>
      <c r="E336">
        <f t="shared" si="16"/>
        <v>8.5793712997721308</v>
      </c>
    </row>
    <row r="337" spans="1:5" x14ac:dyDescent="0.35">
      <c r="A337" s="1">
        <v>39462</v>
      </c>
      <c r="B337">
        <v>5250.82</v>
      </c>
      <c r="C337">
        <f t="shared" si="15"/>
        <v>-2.2450343578315591E-2</v>
      </c>
      <c r="D337">
        <f t="shared" si="17"/>
        <v>1.4505010647418985E-4</v>
      </c>
      <c r="E337">
        <f t="shared" si="16"/>
        <v>5.3636463646415722</v>
      </c>
    </row>
    <row r="338" spans="1:5" x14ac:dyDescent="0.35">
      <c r="A338" s="1">
        <v>39463</v>
      </c>
      <c r="B338">
        <v>5225.3900000000003</v>
      </c>
      <c r="C338">
        <f t="shared" si="15"/>
        <v>-4.8430530850418381E-3</v>
      </c>
      <c r="D338">
        <f t="shared" si="17"/>
        <v>1.76552333956565E-4</v>
      </c>
      <c r="E338">
        <f t="shared" si="16"/>
        <v>8.5090421645216949</v>
      </c>
    </row>
    <row r="339" spans="1:5" x14ac:dyDescent="0.35">
      <c r="A339" s="1">
        <v>39464</v>
      </c>
      <c r="B339">
        <v>5157.09</v>
      </c>
      <c r="C339">
        <f t="shared" si="15"/>
        <v>-1.3070794715801151E-2</v>
      </c>
      <c r="D339">
        <f t="shared" si="17"/>
        <v>1.6311686250845429E-4</v>
      </c>
      <c r="E339">
        <f t="shared" si="16"/>
        <v>7.6736616120975647</v>
      </c>
    </row>
    <row r="340" spans="1:5" x14ac:dyDescent="0.35">
      <c r="A340" s="1">
        <v>39465</v>
      </c>
      <c r="B340">
        <v>5092.3999999999996</v>
      </c>
      <c r="C340">
        <f t="shared" si="15"/>
        <v>-1.2543895879265342E-2</v>
      </c>
      <c r="D340">
        <f t="shared" si="17"/>
        <v>1.637951260736902E-4</v>
      </c>
      <c r="E340">
        <f t="shared" si="16"/>
        <v>7.7562469753455012</v>
      </c>
    </row>
    <row r="341" spans="1:5" x14ac:dyDescent="0.35">
      <c r="A341" s="1">
        <v>39469</v>
      </c>
      <c r="B341">
        <v>4842.54</v>
      </c>
      <c r="C341">
        <f t="shared" si="15"/>
        <v>-4.9065273741261427E-2</v>
      </c>
      <c r="D341">
        <f t="shared" si="17"/>
        <v>1.6322945662617156E-4</v>
      </c>
      <c r="E341">
        <f t="shared" si="16"/>
        <v>-6.028216486013882</v>
      </c>
    </row>
    <row r="342" spans="1:5" x14ac:dyDescent="0.35">
      <c r="A342" s="1">
        <v>39470</v>
      </c>
      <c r="B342">
        <v>4636.76</v>
      </c>
      <c r="C342">
        <f t="shared" si="15"/>
        <v>-4.2494228235595316E-2</v>
      </c>
      <c r="D342">
        <f t="shared" si="17"/>
        <v>3.6017302989142287E-4</v>
      </c>
      <c r="E342">
        <f t="shared" si="16"/>
        <v>2.9153373016461064</v>
      </c>
    </row>
    <row r="343" spans="1:5" x14ac:dyDescent="0.35">
      <c r="A343" s="1">
        <v>39471</v>
      </c>
      <c r="B343">
        <v>4915.29</v>
      </c>
      <c r="C343">
        <f t="shared" si="15"/>
        <v>6.006996264633057E-2</v>
      </c>
      <c r="D343">
        <f t="shared" si="17"/>
        <v>4.8703451760771484E-4</v>
      </c>
      <c r="E343">
        <f t="shared" si="16"/>
        <v>0.21825425731092807</v>
      </c>
    </row>
    <row r="344" spans="1:5" x14ac:dyDescent="0.35">
      <c r="A344" s="1">
        <v>39472</v>
      </c>
      <c r="B344">
        <v>4878.12</v>
      </c>
      <c r="C344">
        <f t="shared" si="15"/>
        <v>-7.5621173928700188E-3</v>
      </c>
      <c r="D344">
        <f t="shared" si="17"/>
        <v>7.6095873283775744E-4</v>
      </c>
      <c r="E344">
        <f t="shared" si="16"/>
        <v>7.1057819932874544</v>
      </c>
    </row>
    <row r="345" spans="1:5" x14ac:dyDescent="0.35">
      <c r="A345" s="1">
        <v>39475</v>
      </c>
      <c r="B345">
        <v>4848.3</v>
      </c>
      <c r="C345">
        <f t="shared" si="15"/>
        <v>-6.1130107500429898E-3</v>
      </c>
      <c r="D345">
        <f t="shared" si="17"/>
        <v>6.9919715015791251E-4</v>
      </c>
      <c r="E345">
        <f t="shared" si="16"/>
        <v>7.2121323679288487</v>
      </c>
    </row>
    <row r="346" spans="1:5" x14ac:dyDescent="0.35">
      <c r="A346" s="1">
        <v>39476</v>
      </c>
      <c r="B346">
        <v>4941.45</v>
      </c>
      <c r="C346">
        <f t="shared" si="15"/>
        <v>1.9212919992574642E-2</v>
      </c>
      <c r="D346">
        <f t="shared" si="17"/>
        <v>6.4111655658501696E-4</v>
      </c>
      <c r="E346">
        <f t="shared" si="16"/>
        <v>6.7765283229881073</v>
      </c>
    </row>
    <row r="347" spans="1:5" x14ac:dyDescent="0.35">
      <c r="A347" s="1">
        <v>39477</v>
      </c>
      <c r="B347">
        <v>4873.57</v>
      </c>
      <c r="C347">
        <f t="shared" si="15"/>
        <v>-1.3736858614374346E-2</v>
      </c>
      <c r="D347">
        <f t="shared" si="17"/>
        <v>6.172481661675432E-4</v>
      </c>
      <c r="E347">
        <f t="shared" si="16"/>
        <v>7.0845255972010746</v>
      </c>
    </row>
    <row r="348" spans="1:5" x14ac:dyDescent="0.35">
      <c r="A348" s="1">
        <v>39478</v>
      </c>
      <c r="B348">
        <v>4869.79</v>
      </c>
      <c r="C348">
        <f t="shared" si="15"/>
        <v>-7.7561212827552406E-4</v>
      </c>
      <c r="D348">
        <f t="shared" si="17"/>
        <v>5.7963983309019412E-4</v>
      </c>
      <c r="E348">
        <f t="shared" si="16"/>
        <v>7.4520657834138984</v>
      </c>
    </row>
    <row r="349" spans="1:5" x14ac:dyDescent="0.35">
      <c r="A349" s="1">
        <v>39479</v>
      </c>
      <c r="B349">
        <v>4978.0600000000004</v>
      </c>
      <c r="C349">
        <f t="shared" si="15"/>
        <v>2.2232991566371534E-2</v>
      </c>
      <c r="D349">
        <f t="shared" si="17"/>
        <v>5.2882470727299115E-4</v>
      </c>
      <c r="E349">
        <f t="shared" si="16"/>
        <v>6.610128094371543</v>
      </c>
    </row>
    <row r="350" spans="1:5" x14ac:dyDescent="0.35">
      <c r="A350" s="1">
        <v>39482</v>
      </c>
      <c r="B350">
        <v>4973.6400000000003</v>
      </c>
      <c r="C350">
        <f t="shared" si="15"/>
        <v>-8.8789608803430901E-4</v>
      </c>
      <c r="D350">
        <f t="shared" si="17"/>
        <v>5.2579541379073097E-4</v>
      </c>
      <c r="E350">
        <f t="shared" si="16"/>
        <v>7.5490990026287825</v>
      </c>
    </row>
    <row r="351" spans="1:5" x14ac:dyDescent="0.35">
      <c r="A351" s="1">
        <v>39483</v>
      </c>
      <c r="B351">
        <v>4776.8599999999997</v>
      </c>
      <c r="C351">
        <f t="shared" si="15"/>
        <v>-3.9564584489428394E-2</v>
      </c>
      <c r="D351">
        <f t="shared" si="17"/>
        <v>4.7972194781546322E-4</v>
      </c>
      <c r="E351">
        <f t="shared" si="16"/>
        <v>4.3792546393842429</v>
      </c>
    </row>
    <row r="352" spans="1:5" x14ac:dyDescent="0.35">
      <c r="A352" s="1">
        <v>39484</v>
      </c>
      <c r="B352">
        <v>4816.43</v>
      </c>
      <c r="C352">
        <f t="shared" si="15"/>
        <v>8.2836842612093765E-3</v>
      </c>
      <c r="D352">
        <f t="shared" si="17"/>
        <v>5.7499483812387402E-4</v>
      </c>
      <c r="E352">
        <f t="shared" si="16"/>
        <v>7.3418102927246833</v>
      </c>
    </row>
    <row r="353" spans="1:5" x14ac:dyDescent="0.35">
      <c r="A353" s="1">
        <v>39485</v>
      </c>
      <c r="B353">
        <v>4723.8</v>
      </c>
      <c r="C353">
        <f t="shared" si="15"/>
        <v>-1.9232086836100618E-2</v>
      </c>
      <c r="D353">
        <f t="shared" si="17"/>
        <v>5.3055644405325007E-4</v>
      </c>
      <c r="E353">
        <f t="shared" si="16"/>
        <v>6.8444422387347519</v>
      </c>
    </row>
    <row r="354" spans="1:5" x14ac:dyDescent="0.35">
      <c r="A354" s="1">
        <v>39486</v>
      </c>
      <c r="B354">
        <v>4709.6499999999996</v>
      </c>
      <c r="C354">
        <f t="shared" si="15"/>
        <v>-2.995469748931061E-3</v>
      </c>
      <c r="D354">
        <f t="shared" si="17"/>
        <v>5.16455232322821E-4</v>
      </c>
      <c r="E354">
        <f t="shared" si="16"/>
        <v>7.5511480531639714</v>
      </c>
    </row>
    <row r="355" spans="1:5" x14ac:dyDescent="0.35">
      <c r="A355" s="1">
        <v>39490</v>
      </c>
      <c r="B355">
        <v>4840.71</v>
      </c>
      <c r="C355">
        <f t="shared" si="15"/>
        <v>2.7827970231333626E-2</v>
      </c>
      <c r="D355">
        <f t="shared" si="17"/>
        <v>4.7191969210806981E-4</v>
      </c>
      <c r="E355">
        <f t="shared" si="16"/>
        <v>6.0177531961310171</v>
      </c>
    </row>
    <row r="356" spans="1:5" x14ac:dyDescent="0.35">
      <c r="A356" s="1">
        <v>39491</v>
      </c>
      <c r="B356">
        <v>4855.3999999999996</v>
      </c>
      <c r="C356">
        <f t="shared" si="15"/>
        <v>3.0346787971185217E-3</v>
      </c>
      <c r="D356">
        <f t="shared" si="17"/>
        <v>4.9846434214805729E-4</v>
      </c>
      <c r="E356">
        <f t="shared" si="16"/>
        <v>7.5855032071507944</v>
      </c>
    </row>
    <row r="357" spans="1:5" x14ac:dyDescent="0.35">
      <c r="A357" s="1">
        <v>39492</v>
      </c>
      <c r="B357">
        <v>4858.6499999999996</v>
      </c>
      <c r="C357">
        <f t="shared" si="15"/>
        <v>6.6935782839724846E-4</v>
      </c>
      <c r="D357">
        <f t="shared" si="17"/>
        <v>4.5552839207813419E-4</v>
      </c>
      <c r="E357">
        <f t="shared" si="16"/>
        <v>7.6930689506596348</v>
      </c>
    </row>
    <row r="358" spans="1:5" x14ac:dyDescent="0.35">
      <c r="A358" s="1">
        <v>39493</v>
      </c>
      <c r="B358">
        <v>4771.79</v>
      </c>
      <c r="C358">
        <f t="shared" si="15"/>
        <v>-1.7877393926296333E-2</v>
      </c>
      <c r="D358">
        <f t="shared" si="17"/>
        <v>4.155915398984353E-4</v>
      </c>
      <c r="E358">
        <f t="shared" si="16"/>
        <v>7.0167804184292102</v>
      </c>
    </row>
    <row r="359" spans="1:5" x14ac:dyDescent="0.35">
      <c r="A359" s="1">
        <v>39497</v>
      </c>
      <c r="B359">
        <v>4885.83</v>
      </c>
      <c r="C359">
        <f t="shared" si="15"/>
        <v>2.3898788504942581E-2</v>
      </c>
      <c r="D359">
        <f t="shared" si="17"/>
        <v>4.071676396929123E-4</v>
      </c>
      <c r="E359">
        <f t="shared" si="16"/>
        <v>6.4035412507638387</v>
      </c>
    </row>
    <row r="360" spans="1:5" x14ac:dyDescent="0.35">
      <c r="A360" s="1">
        <v>39498</v>
      </c>
      <c r="B360">
        <v>4812.8100000000004</v>
      </c>
      <c r="C360">
        <f t="shared" si="15"/>
        <v>-1.4945260068401791E-2</v>
      </c>
      <c r="D360">
        <f t="shared" si="17"/>
        <v>4.2155855505633227E-4</v>
      </c>
      <c r="E360">
        <f t="shared" si="16"/>
        <v>7.2417066182849084</v>
      </c>
    </row>
    <row r="361" spans="1:5" x14ac:dyDescent="0.35">
      <c r="A361" s="1">
        <v>39499</v>
      </c>
      <c r="B361">
        <v>4858.8500000000004</v>
      </c>
      <c r="C361">
        <f t="shared" si="15"/>
        <v>9.5661370384453066E-3</v>
      </c>
      <c r="D361">
        <f t="shared" si="17"/>
        <v>4.041651552586711E-4</v>
      </c>
      <c r="E361">
        <f t="shared" si="16"/>
        <v>7.587267202443102</v>
      </c>
    </row>
    <row r="362" spans="1:5" x14ac:dyDescent="0.35">
      <c r="A362" s="1">
        <v>39500</v>
      </c>
      <c r="B362">
        <v>4824.55</v>
      </c>
      <c r="C362">
        <f t="shared" si="15"/>
        <v>-7.0592835753316482E-3</v>
      </c>
      <c r="D362">
        <f t="shared" si="17"/>
        <v>3.7672731135417019E-4</v>
      </c>
      <c r="E362">
        <f t="shared" si="16"/>
        <v>7.7517089553037675</v>
      </c>
    </row>
    <row r="363" spans="1:5" x14ac:dyDescent="0.35">
      <c r="A363" s="1">
        <v>39503</v>
      </c>
      <c r="B363">
        <v>4919.26</v>
      </c>
      <c r="C363">
        <f t="shared" si="15"/>
        <v>1.9630846400182408E-2</v>
      </c>
      <c r="D363">
        <f t="shared" si="17"/>
        <v>3.4803982709947975E-4</v>
      </c>
      <c r="E363">
        <f t="shared" si="16"/>
        <v>6.8559349278870734</v>
      </c>
    </row>
    <row r="364" spans="1:5" x14ac:dyDescent="0.35">
      <c r="A364" s="1">
        <v>39504</v>
      </c>
      <c r="B364">
        <v>4973.07</v>
      </c>
      <c r="C364">
        <f t="shared" si="15"/>
        <v>1.0938637112085861E-2</v>
      </c>
      <c r="D364">
        <f t="shared" si="17"/>
        <v>3.513158525246855E-4</v>
      </c>
      <c r="E364">
        <f t="shared" si="16"/>
        <v>7.6132373916174991</v>
      </c>
    </row>
    <row r="365" spans="1:5" x14ac:dyDescent="0.35">
      <c r="A365" s="1">
        <v>39505</v>
      </c>
      <c r="B365">
        <v>4968.82</v>
      </c>
      <c r="C365">
        <f t="shared" si="15"/>
        <v>-8.5460289117185169E-4</v>
      </c>
      <c r="D365">
        <f t="shared" si="17"/>
        <v>3.309856980208693E-4</v>
      </c>
      <c r="E365">
        <f t="shared" si="16"/>
        <v>8.0112288128835125</v>
      </c>
    </row>
    <row r="366" spans="1:5" x14ac:dyDescent="0.35">
      <c r="A366" s="1">
        <v>39506</v>
      </c>
      <c r="B366">
        <v>4865.2299999999996</v>
      </c>
      <c r="C366">
        <f t="shared" si="15"/>
        <v>-2.0848008179004302E-2</v>
      </c>
      <c r="D366">
        <f t="shared" si="17"/>
        <v>3.0200321370112842E-4</v>
      </c>
      <c r="E366">
        <f t="shared" si="16"/>
        <v>6.6658847538500243</v>
      </c>
    </row>
    <row r="367" spans="1:5" x14ac:dyDescent="0.35">
      <c r="A367" s="1">
        <v>39507</v>
      </c>
      <c r="B367">
        <v>4790.66</v>
      </c>
      <c r="C367">
        <f t="shared" si="15"/>
        <v>-1.5327127391716263E-2</v>
      </c>
      <c r="D367">
        <f t="shared" si="17"/>
        <v>3.136430780437698E-4</v>
      </c>
      <c r="E367">
        <f t="shared" si="16"/>
        <v>7.3182479983956519</v>
      </c>
    </row>
    <row r="368" spans="1:5" x14ac:dyDescent="0.35">
      <c r="A368" s="1">
        <v>39510</v>
      </c>
      <c r="B368">
        <v>4742.66</v>
      </c>
      <c r="C368">
        <f t="shared" si="15"/>
        <v>-1.0019496269825035E-2</v>
      </c>
      <c r="D368">
        <f t="shared" si="17"/>
        <v>3.0673458681726743E-4</v>
      </c>
      <c r="E368">
        <f t="shared" si="16"/>
        <v>7.7622405176705529</v>
      </c>
    </row>
    <row r="369" spans="1:5" x14ac:dyDescent="0.35">
      <c r="A369" s="1">
        <v>39511</v>
      </c>
      <c r="B369">
        <v>4675.91</v>
      </c>
      <c r="C369">
        <f t="shared" si="15"/>
        <v>-1.4074380200140849E-2</v>
      </c>
      <c r="D369">
        <f t="shared" si="17"/>
        <v>2.8862626589843575E-4</v>
      </c>
      <c r="E369">
        <f t="shared" si="16"/>
        <v>7.4640641435238795</v>
      </c>
    </row>
    <row r="370" spans="1:5" x14ac:dyDescent="0.35">
      <c r="A370" s="1">
        <v>39512</v>
      </c>
      <c r="B370">
        <v>4756.42</v>
      </c>
      <c r="C370">
        <f t="shared" si="15"/>
        <v>1.7218038841637289E-2</v>
      </c>
      <c r="D370">
        <f t="shared" si="17"/>
        <v>2.8068084216167791E-4</v>
      </c>
      <c r="E370">
        <f t="shared" si="16"/>
        <v>7.1220718196561803</v>
      </c>
    </row>
    <row r="371" spans="1:5" x14ac:dyDescent="0.35">
      <c r="A371" s="1">
        <v>39513</v>
      </c>
      <c r="B371">
        <v>4678.05</v>
      </c>
      <c r="C371">
        <f t="shared" si="15"/>
        <v>-1.6476677837533246E-2</v>
      </c>
      <c r="D371">
        <f t="shared" si="17"/>
        <v>2.8206566200453937E-4</v>
      </c>
      <c r="E371">
        <f t="shared" si="16"/>
        <v>7.2108965049691358</v>
      </c>
    </row>
    <row r="372" spans="1:5" x14ac:dyDescent="0.35">
      <c r="A372" s="1">
        <v>39514</v>
      </c>
      <c r="B372">
        <v>4618.96</v>
      </c>
      <c r="C372">
        <f t="shared" si="15"/>
        <v>-1.2631331430831253E-2</v>
      </c>
      <c r="D372">
        <f t="shared" si="17"/>
        <v>2.8113676764153191E-4</v>
      </c>
      <c r="E372">
        <f t="shared" si="16"/>
        <v>7.6091500174139295</v>
      </c>
    </row>
    <row r="373" spans="1:5" x14ac:dyDescent="0.35">
      <c r="A373" s="1">
        <v>39517</v>
      </c>
      <c r="B373">
        <v>4566.99</v>
      </c>
      <c r="C373">
        <f t="shared" si="15"/>
        <v>-1.1251450542979427E-2</v>
      </c>
      <c r="D373">
        <f t="shared" si="17"/>
        <v>2.7046662680118357E-4</v>
      </c>
      <c r="E373">
        <f t="shared" si="16"/>
        <v>7.7472998837508111</v>
      </c>
    </row>
    <row r="374" spans="1:5" x14ac:dyDescent="0.35">
      <c r="A374" s="1">
        <v>39518</v>
      </c>
      <c r="B374">
        <v>4627.6899999999996</v>
      </c>
      <c r="C374">
        <f t="shared" si="15"/>
        <v>1.3291029759206791E-2</v>
      </c>
      <c r="D374">
        <f t="shared" si="17"/>
        <v>2.5784078105571247E-4</v>
      </c>
      <c r="E374">
        <f t="shared" si="16"/>
        <v>7.5780498575382902</v>
      </c>
    </row>
    <row r="375" spans="1:5" x14ac:dyDescent="0.35">
      <c r="A375" s="1">
        <v>39519</v>
      </c>
      <c r="B375">
        <v>4697.1000000000004</v>
      </c>
      <c r="C375">
        <f t="shared" si="15"/>
        <v>1.4998843915647066E-2</v>
      </c>
      <c r="D375">
        <f t="shared" si="17"/>
        <v>2.5071578562045138E-4</v>
      </c>
      <c r="E375">
        <f t="shared" si="16"/>
        <v>7.3938983887978917</v>
      </c>
    </row>
    <row r="376" spans="1:5" x14ac:dyDescent="0.35">
      <c r="A376" s="1">
        <v>39520</v>
      </c>
      <c r="B376">
        <v>4630.1899999999996</v>
      </c>
      <c r="C376">
        <f t="shared" si="15"/>
        <v>-1.4244959655958093E-2</v>
      </c>
      <c r="D376">
        <f t="shared" si="17"/>
        <v>2.4845598121049916E-4</v>
      </c>
      <c r="E376">
        <f t="shared" si="16"/>
        <v>7.4835252419228393</v>
      </c>
    </row>
    <row r="377" spans="1:5" x14ac:dyDescent="0.35">
      <c r="A377" s="1">
        <v>39521</v>
      </c>
      <c r="B377">
        <v>4592.1499999999996</v>
      </c>
      <c r="C377">
        <f t="shared" si="15"/>
        <v>-8.2156455782591998E-3</v>
      </c>
      <c r="D377">
        <f t="shared" si="17"/>
        <v>2.444597448386842E-4</v>
      </c>
      <c r="E377">
        <f t="shared" si="16"/>
        <v>8.0403537828385776</v>
      </c>
    </row>
    <row r="378" spans="1:5" x14ac:dyDescent="0.35">
      <c r="A378" s="1">
        <v>39524</v>
      </c>
      <c r="B378">
        <v>4431.04</v>
      </c>
      <c r="C378">
        <f t="shared" si="15"/>
        <v>-3.5083784284049888E-2</v>
      </c>
      <c r="D378">
        <f t="shared" si="17"/>
        <v>2.2892986830841159E-4</v>
      </c>
      <c r="E378">
        <f t="shared" si="16"/>
        <v>3.005461700108456</v>
      </c>
    </row>
    <row r="379" spans="1:5" x14ac:dyDescent="0.35">
      <c r="A379" s="1">
        <v>39525</v>
      </c>
      <c r="B379">
        <v>4582.59</v>
      </c>
      <c r="C379">
        <f t="shared" si="15"/>
        <v>3.4201902939264867E-2</v>
      </c>
      <c r="D379">
        <f t="shared" si="17"/>
        <v>3.1685810209687413E-4</v>
      </c>
      <c r="E379">
        <f t="shared" si="16"/>
        <v>4.3652772675912823</v>
      </c>
    </row>
    <row r="380" spans="1:5" x14ac:dyDescent="0.35">
      <c r="A380" s="1">
        <v>39526</v>
      </c>
      <c r="B380">
        <v>4555.95</v>
      </c>
      <c r="C380">
        <f t="shared" si="15"/>
        <v>-5.8133064489732499E-3</v>
      </c>
      <c r="D380">
        <f t="shared" si="17"/>
        <v>3.9170779139304065E-4</v>
      </c>
      <c r="E380">
        <f t="shared" si="16"/>
        <v>7.7587195739073946</v>
      </c>
    </row>
    <row r="381" spans="1:5" x14ac:dyDescent="0.35">
      <c r="A381" s="1">
        <v>39532</v>
      </c>
      <c r="B381">
        <v>4692</v>
      </c>
      <c r="C381">
        <f t="shared" si="15"/>
        <v>2.98620485299444E-2</v>
      </c>
      <c r="D381">
        <f t="shared" si="17"/>
        <v>3.6029810984910908E-4</v>
      </c>
      <c r="E381">
        <f t="shared" si="16"/>
        <v>5.4535673498300508</v>
      </c>
    </row>
    <row r="382" spans="1:5" x14ac:dyDescent="0.35">
      <c r="A382" s="1">
        <v>39533</v>
      </c>
      <c r="B382">
        <v>4676.68</v>
      </c>
      <c r="C382">
        <f t="shared" si="15"/>
        <v>-3.2651321398123848E-3</v>
      </c>
      <c r="D382">
        <f t="shared" si="17"/>
        <v>4.0693645334409083E-4</v>
      </c>
      <c r="E382">
        <f t="shared" si="16"/>
        <v>7.7806551093904135</v>
      </c>
    </row>
    <row r="383" spans="1:5" x14ac:dyDescent="0.35">
      <c r="A383" s="1">
        <v>39534</v>
      </c>
      <c r="B383">
        <v>4719.53</v>
      </c>
      <c r="C383">
        <f t="shared" si="15"/>
        <v>9.1624827869342031E-3</v>
      </c>
      <c r="D383">
        <f t="shared" si="17"/>
        <v>3.7216019764129863E-4</v>
      </c>
      <c r="E383">
        <f t="shared" si="16"/>
        <v>7.6706083248156816</v>
      </c>
    </row>
    <row r="384" spans="1:5" x14ac:dyDescent="0.35">
      <c r="A384" s="1">
        <v>39535</v>
      </c>
      <c r="B384">
        <v>4695.92</v>
      </c>
      <c r="C384">
        <f t="shared" si="15"/>
        <v>-5.0026167859934514E-3</v>
      </c>
      <c r="D384">
        <f t="shared" si="17"/>
        <v>3.4686759944209795E-4</v>
      </c>
      <c r="E384">
        <f t="shared" si="16"/>
        <v>7.8944183386483671</v>
      </c>
    </row>
    <row r="385" spans="1:5" x14ac:dyDescent="0.35">
      <c r="A385" s="1">
        <v>39538</v>
      </c>
      <c r="B385">
        <v>4707.07</v>
      </c>
      <c r="C385">
        <f t="shared" si="15"/>
        <v>2.3744016082044915E-3</v>
      </c>
      <c r="D385">
        <f t="shared" si="17"/>
        <v>3.1862350289194242E-4</v>
      </c>
      <c r="E385">
        <f t="shared" si="16"/>
        <v>8.0338062095855314</v>
      </c>
    </row>
    <row r="386" spans="1:5" x14ac:dyDescent="0.35">
      <c r="A386" s="1">
        <v>39539</v>
      </c>
      <c r="B386">
        <v>4866</v>
      </c>
      <c r="C386">
        <f t="shared" si="15"/>
        <v>3.3764103784307498E-2</v>
      </c>
      <c r="D386">
        <f t="shared" si="17"/>
        <v>2.9115656354806736E-4</v>
      </c>
      <c r="E386">
        <f t="shared" si="16"/>
        <v>4.2261797101261047</v>
      </c>
    </row>
    <row r="387" spans="1:5" x14ac:dyDescent="0.35">
      <c r="A387" s="1">
        <v>39540</v>
      </c>
      <c r="B387">
        <v>4911.97</v>
      </c>
      <c r="C387">
        <f t="shared" si="15"/>
        <v>9.447184545828248E-3</v>
      </c>
      <c r="D387">
        <f t="shared" si="17"/>
        <v>3.6565048957445717E-4</v>
      </c>
      <c r="E387">
        <f t="shared" si="16"/>
        <v>7.6697490054379092</v>
      </c>
    </row>
    <row r="388" spans="1:5" x14ac:dyDescent="0.35">
      <c r="A388" s="1">
        <v>39541</v>
      </c>
      <c r="B388">
        <v>4887.87</v>
      </c>
      <c r="C388">
        <f t="shared" ref="C388:C451" si="18">(B388-B387)/B387</f>
        <v>-4.9063817572176467E-3</v>
      </c>
      <c r="D388">
        <f t="shared" si="17"/>
        <v>3.4139412789333082E-4</v>
      </c>
      <c r="E388">
        <f t="shared" si="16"/>
        <v>7.9119603643356271</v>
      </c>
    </row>
    <row r="389" spans="1:5" x14ac:dyDescent="0.35">
      <c r="A389" s="1">
        <v>39542</v>
      </c>
      <c r="B389">
        <v>4900.88</v>
      </c>
      <c r="C389">
        <f t="shared" si="18"/>
        <v>2.661691084255559E-3</v>
      </c>
      <c r="D389">
        <f t="shared" si="17"/>
        <v>3.1354668597833219E-4</v>
      </c>
      <c r="E389">
        <f t="shared" ref="E389:E452" si="19">-LN(D389)-C389*C389/D389</f>
        <v>8.0449672519295703</v>
      </c>
    </row>
    <row r="390" spans="1:5" x14ac:dyDescent="0.35">
      <c r="A390" s="1">
        <v>39545</v>
      </c>
      <c r="B390">
        <v>4944.6000000000004</v>
      </c>
      <c r="C390">
        <f t="shared" si="18"/>
        <v>8.9208468683175789E-3</v>
      </c>
      <c r="D390">
        <f t="shared" ref="D390:D453" si="20">$H$1*D389+(1-$H$1)*C389*C389</f>
        <v>2.866522463684296E-4</v>
      </c>
      <c r="E390">
        <f t="shared" si="19"/>
        <v>7.879616882014453</v>
      </c>
    </row>
    <row r="391" spans="1:5" x14ac:dyDescent="0.35">
      <c r="A391" s="1">
        <v>39546</v>
      </c>
      <c r="B391">
        <v>4912.6899999999996</v>
      </c>
      <c r="C391">
        <f t="shared" si="18"/>
        <v>-6.4535048335559522E-3</v>
      </c>
      <c r="D391">
        <f t="shared" si="20"/>
        <v>2.6848017324868529E-4</v>
      </c>
      <c r="E391">
        <f t="shared" si="19"/>
        <v>8.0676094661427999</v>
      </c>
    </row>
    <row r="392" spans="1:5" x14ac:dyDescent="0.35">
      <c r="A392" s="1">
        <v>39547</v>
      </c>
      <c r="B392">
        <v>4874.97</v>
      </c>
      <c r="C392">
        <f t="shared" si="18"/>
        <v>-7.6780745375750045E-3</v>
      </c>
      <c r="D392">
        <f t="shared" si="20"/>
        <v>2.485738557676851E-4</v>
      </c>
      <c r="E392">
        <f t="shared" si="19"/>
        <v>8.062606314228411</v>
      </c>
    </row>
    <row r="393" spans="1:5" x14ac:dyDescent="0.35">
      <c r="A393" s="1">
        <v>39548</v>
      </c>
      <c r="B393">
        <v>4859.42</v>
      </c>
      <c r="C393">
        <f t="shared" si="18"/>
        <v>-3.189763219055744E-3</v>
      </c>
      <c r="D393">
        <f t="shared" si="20"/>
        <v>2.319331309027875E-4</v>
      </c>
      <c r="E393">
        <f t="shared" si="19"/>
        <v>8.3251928237390977</v>
      </c>
    </row>
    <row r="394" spans="1:5" x14ac:dyDescent="0.35">
      <c r="A394" s="1">
        <v>39549</v>
      </c>
      <c r="B394">
        <v>4797.93</v>
      </c>
      <c r="C394">
        <f t="shared" si="18"/>
        <v>-1.2653773495602311E-2</v>
      </c>
      <c r="D394">
        <f t="shared" si="20"/>
        <v>2.1247208836492565E-4</v>
      </c>
      <c r="E394">
        <f t="shared" si="19"/>
        <v>7.7031045494168975</v>
      </c>
    </row>
    <row r="395" spans="1:5" x14ac:dyDescent="0.35">
      <c r="A395" s="1">
        <v>39552</v>
      </c>
      <c r="B395">
        <v>4766.49</v>
      </c>
      <c r="C395">
        <f t="shared" si="18"/>
        <v>-6.5528259061721425E-3</v>
      </c>
      <c r="D395">
        <f t="shared" si="20"/>
        <v>2.0787760712686357E-4</v>
      </c>
      <c r="E395">
        <f t="shared" si="19"/>
        <v>8.2719994968919934</v>
      </c>
    </row>
    <row r="396" spans="1:5" x14ac:dyDescent="0.35">
      <c r="A396" s="1">
        <v>39553</v>
      </c>
      <c r="B396">
        <v>4780.68</v>
      </c>
      <c r="C396">
        <f t="shared" si="18"/>
        <v>2.9770334145252609E-3</v>
      </c>
      <c r="D396">
        <f t="shared" si="20"/>
        <v>1.9340300351214804E-4</v>
      </c>
      <c r="E396">
        <f t="shared" si="19"/>
        <v>8.504909262413884</v>
      </c>
    </row>
    <row r="397" spans="1:5" x14ac:dyDescent="0.35">
      <c r="A397" s="1">
        <v>39554</v>
      </c>
      <c r="B397">
        <v>4855.1000000000004</v>
      </c>
      <c r="C397">
        <f t="shared" si="18"/>
        <v>1.5566823129763981E-2</v>
      </c>
      <c r="D397">
        <f t="shared" si="20"/>
        <v>1.7720815424862043E-4</v>
      </c>
      <c r="E397">
        <f t="shared" si="19"/>
        <v>7.2707203134545653</v>
      </c>
    </row>
    <row r="398" spans="1:5" x14ac:dyDescent="0.35">
      <c r="A398" s="1">
        <v>39555</v>
      </c>
      <c r="B398">
        <v>4862.1400000000003</v>
      </c>
      <c r="C398">
        <f t="shared" si="18"/>
        <v>1.4500216267430048E-3</v>
      </c>
      <c r="D398">
        <f t="shared" si="20"/>
        <v>1.8292275181990337E-4</v>
      </c>
      <c r="E398">
        <f t="shared" si="19"/>
        <v>8.5949523497108409</v>
      </c>
    </row>
    <row r="399" spans="1:5" x14ac:dyDescent="0.35">
      <c r="A399" s="1">
        <v>39556</v>
      </c>
      <c r="B399">
        <v>4961.6899999999996</v>
      </c>
      <c r="C399">
        <f t="shared" si="18"/>
        <v>2.0474523563698138E-2</v>
      </c>
      <c r="D399">
        <f t="shared" si="20"/>
        <v>1.6705436917331752E-4</v>
      </c>
      <c r="E399">
        <f t="shared" si="19"/>
        <v>6.1877919460235464</v>
      </c>
    </row>
    <row r="400" spans="1:5" x14ac:dyDescent="0.35">
      <c r="A400" s="1">
        <v>39559</v>
      </c>
      <c r="B400">
        <v>4910.3500000000004</v>
      </c>
      <c r="C400">
        <f t="shared" si="18"/>
        <v>-1.0347280865995102E-2</v>
      </c>
      <c r="D400">
        <f t="shared" si="20"/>
        <v>1.8918265258128239E-4</v>
      </c>
      <c r="E400">
        <f t="shared" si="19"/>
        <v>8.0068565846371911</v>
      </c>
    </row>
    <row r="401" spans="1:5" x14ac:dyDescent="0.35">
      <c r="A401" s="1">
        <v>39560</v>
      </c>
      <c r="B401">
        <v>4872.6400000000003</v>
      </c>
      <c r="C401">
        <f t="shared" si="18"/>
        <v>-7.679696966611348E-3</v>
      </c>
      <c r="D401">
        <f t="shared" si="20"/>
        <v>1.8197629493227417E-4</v>
      </c>
      <c r="E401">
        <f t="shared" si="19"/>
        <v>8.2875383675947223</v>
      </c>
    </row>
    <row r="402" spans="1:5" x14ac:dyDescent="0.35">
      <c r="A402" s="1">
        <v>39561</v>
      </c>
      <c r="B402">
        <v>4944.6499999999996</v>
      </c>
      <c r="C402">
        <f t="shared" si="18"/>
        <v>1.4778436330202786E-2</v>
      </c>
      <c r="D402">
        <f t="shared" si="20"/>
        <v>1.7118221238498287E-4</v>
      </c>
      <c r="E402">
        <f t="shared" si="19"/>
        <v>7.3969357689746298</v>
      </c>
    </row>
    <row r="403" spans="1:5" x14ac:dyDescent="0.35">
      <c r="A403" s="1">
        <v>39562</v>
      </c>
      <c r="B403">
        <v>4929.55</v>
      </c>
      <c r="C403">
        <f t="shared" si="18"/>
        <v>-3.05380562830523E-3</v>
      </c>
      <c r="D403">
        <f t="shared" si="20"/>
        <v>1.7532613306221357E-4</v>
      </c>
      <c r="E403">
        <f t="shared" si="19"/>
        <v>8.5956719491931448</v>
      </c>
    </row>
    <row r="404" spans="1:5" x14ac:dyDescent="0.35">
      <c r="A404" s="1">
        <v>39563</v>
      </c>
      <c r="B404">
        <v>4978.21</v>
      </c>
      <c r="C404">
        <f t="shared" si="18"/>
        <v>9.8710835674655599E-3</v>
      </c>
      <c r="D404">
        <f t="shared" si="20"/>
        <v>1.6075830218470523E-4</v>
      </c>
      <c r="E404">
        <f t="shared" si="19"/>
        <v>8.1294918547317216</v>
      </c>
    </row>
    <row r="405" spans="1:5" x14ac:dyDescent="0.35">
      <c r="A405" s="1">
        <v>39566</v>
      </c>
      <c r="B405">
        <v>5012.75</v>
      </c>
      <c r="C405">
        <f t="shared" si="18"/>
        <v>6.9382368361318551E-3</v>
      </c>
      <c r="D405">
        <f t="shared" si="20"/>
        <v>1.5520147705973104E-4</v>
      </c>
      <c r="E405">
        <f t="shared" si="19"/>
        <v>8.460614575829851</v>
      </c>
    </row>
    <row r="406" spans="1:5" x14ac:dyDescent="0.35">
      <c r="A406" s="1">
        <v>39568</v>
      </c>
      <c r="B406">
        <v>4996.54</v>
      </c>
      <c r="C406">
        <f t="shared" si="18"/>
        <v>-3.2337539274849207E-3</v>
      </c>
      <c r="D406">
        <f t="shared" si="20"/>
        <v>1.4580592066546172E-4</v>
      </c>
      <c r="E406">
        <f t="shared" si="19"/>
        <v>8.7615143791296521</v>
      </c>
    </row>
    <row r="407" spans="1:5" x14ac:dyDescent="0.35">
      <c r="A407" s="1">
        <v>39570</v>
      </c>
      <c r="B407">
        <v>5069.71</v>
      </c>
      <c r="C407">
        <f t="shared" si="18"/>
        <v>1.4644133740548473E-2</v>
      </c>
      <c r="D407">
        <f t="shared" si="20"/>
        <v>1.3392801109784328E-4</v>
      </c>
      <c r="E407">
        <f t="shared" si="19"/>
        <v>7.3169698912388954</v>
      </c>
    </row>
    <row r="408" spans="1:5" x14ac:dyDescent="0.35">
      <c r="A408" s="1">
        <v>39575</v>
      </c>
      <c r="B408">
        <v>5075.3100000000004</v>
      </c>
      <c r="C408">
        <f t="shared" si="18"/>
        <v>1.1045996713816696E-3</v>
      </c>
      <c r="D408">
        <f t="shared" si="20"/>
        <v>1.4099450129420713E-4</v>
      </c>
      <c r="E408">
        <f t="shared" si="19"/>
        <v>8.8581358505237766</v>
      </c>
    </row>
    <row r="409" spans="1:5" x14ac:dyDescent="0.35">
      <c r="A409" s="1">
        <v>39576</v>
      </c>
      <c r="B409">
        <v>5055.58</v>
      </c>
      <c r="C409">
        <f t="shared" si="18"/>
        <v>-3.8874472692309379E-3</v>
      </c>
      <c r="D409">
        <f t="shared" si="20"/>
        <v>1.2872821038206912E-4</v>
      </c>
      <c r="E409">
        <f t="shared" si="19"/>
        <v>8.8404107342667064</v>
      </c>
    </row>
    <row r="410" spans="1:5" x14ac:dyDescent="0.35">
      <c r="A410" s="1">
        <v>39577</v>
      </c>
      <c r="B410">
        <v>4960.5600000000004</v>
      </c>
      <c r="C410">
        <f t="shared" si="18"/>
        <v>-1.8795073957884066E-2</v>
      </c>
      <c r="D410">
        <f t="shared" si="20"/>
        <v>1.1875752291498226E-4</v>
      </c>
      <c r="E410">
        <f t="shared" si="19"/>
        <v>6.0638379030081957</v>
      </c>
    </row>
    <row r="411" spans="1:5" x14ac:dyDescent="0.35">
      <c r="A411" s="1">
        <v>39580</v>
      </c>
      <c r="B411">
        <v>4976.21</v>
      </c>
      <c r="C411">
        <f t="shared" si="18"/>
        <v>3.1548857387068466E-3</v>
      </c>
      <c r="D411">
        <f t="shared" si="20"/>
        <v>1.3933648935395281E-4</v>
      </c>
      <c r="E411">
        <f t="shared" si="19"/>
        <v>8.8071851851842311</v>
      </c>
    </row>
    <row r="412" spans="1:5" x14ac:dyDescent="0.35">
      <c r="A412" s="1">
        <v>39581</v>
      </c>
      <c r="B412">
        <v>4998.67</v>
      </c>
      <c r="C412">
        <f t="shared" si="18"/>
        <v>4.5134751145952511E-3</v>
      </c>
      <c r="D412">
        <f t="shared" si="20"/>
        <v>1.2798210518345329E-4</v>
      </c>
      <c r="E412">
        <f t="shared" si="19"/>
        <v>8.8044458414133029</v>
      </c>
    </row>
    <row r="413" spans="1:5" x14ac:dyDescent="0.35">
      <c r="A413" s="1">
        <v>39582</v>
      </c>
      <c r="B413">
        <v>5055.24</v>
      </c>
      <c r="C413">
        <f t="shared" si="18"/>
        <v>1.1317010324746324E-2</v>
      </c>
      <c r="D413">
        <f t="shared" si="20"/>
        <v>1.1853843110578046E-4</v>
      </c>
      <c r="E413">
        <f t="shared" si="19"/>
        <v>7.9598243930174757</v>
      </c>
    </row>
    <row r="414" spans="1:5" x14ac:dyDescent="0.35">
      <c r="A414" s="1">
        <v>39583</v>
      </c>
      <c r="B414">
        <v>5057.51</v>
      </c>
      <c r="C414">
        <f t="shared" si="18"/>
        <v>4.4903901694092401E-4</v>
      </c>
      <c r="D414">
        <f t="shared" si="20"/>
        <v>1.193753151099728E-4</v>
      </c>
      <c r="E414">
        <f t="shared" si="19"/>
        <v>9.0315490262541278</v>
      </c>
    </row>
    <row r="415" spans="1:5" x14ac:dyDescent="0.35">
      <c r="A415" s="1">
        <v>39584</v>
      </c>
      <c r="B415">
        <v>5078.04</v>
      </c>
      <c r="C415">
        <f t="shared" si="18"/>
        <v>4.0593098184679311E-3</v>
      </c>
      <c r="D415">
        <f t="shared" si="20"/>
        <v>1.0891689478480488E-4</v>
      </c>
      <c r="E415">
        <f t="shared" si="19"/>
        <v>8.9736357743884803</v>
      </c>
    </row>
    <row r="416" spans="1:5" x14ac:dyDescent="0.35">
      <c r="A416" s="1">
        <v>39587</v>
      </c>
      <c r="B416">
        <v>5142.1000000000004</v>
      </c>
      <c r="C416">
        <f t="shared" si="18"/>
        <v>1.2615103465116542E-2</v>
      </c>
      <c r="D416">
        <f t="shared" si="20"/>
        <v>1.0080466007571779E-4</v>
      </c>
      <c r="E416">
        <f t="shared" si="19"/>
        <v>7.6236208281396243</v>
      </c>
    </row>
    <row r="417" spans="1:5" x14ac:dyDescent="0.35">
      <c r="A417" s="1">
        <v>39588</v>
      </c>
      <c r="B417">
        <v>5054.88</v>
      </c>
      <c r="C417">
        <f t="shared" si="18"/>
        <v>-1.6961941619182873E-2</v>
      </c>
      <c r="D417">
        <f t="shared" si="20"/>
        <v>1.059241146971666E-4</v>
      </c>
      <c r="E417">
        <f t="shared" si="19"/>
        <v>6.4366217649648743</v>
      </c>
    </row>
    <row r="418" spans="1:5" x14ac:dyDescent="0.35">
      <c r="A418" s="1">
        <v>39589</v>
      </c>
      <c r="B418">
        <v>5027.55</v>
      </c>
      <c r="C418">
        <f t="shared" si="18"/>
        <v>-5.4066565378406463E-3</v>
      </c>
      <c r="D418">
        <f t="shared" si="20"/>
        <v>1.2187702212299567E-4</v>
      </c>
      <c r="E418">
        <f t="shared" si="19"/>
        <v>8.7726502428193456</v>
      </c>
    </row>
    <row r="419" spans="1:5" x14ac:dyDescent="0.35">
      <c r="A419" s="1">
        <v>39590</v>
      </c>
      <c r="B419">
        <v>5028.74</v>
      </c>
      <c r="C419">
        <f t="shared" si="18"/>
        <v>2.3669580610826343E-4</v>
      </c>
      <c r="D419">
        <f t="shared" si="20"/>
        <v>1.1374669275328085E-4</v>
      </c>
      <c r="E419">
        <f t="shared" si="19"/>
        <v>9.0810440342977419</v>
      </c>
    </row>
    <row r="420" spans="1:5" x14ac:dyDescent="0.35">
      <c r="A420" s="1">
        <v>39591</v>
      </c>
      <c r="B420">
        <v>4933.7700000000004</v>
      </c>
      <c r="C420">
        <f t="shared" si="18"/>
        <v>-1.8885446453783521E-2</v>
      </c>
      <c r="D420">
        <f t="shared" si="20"/>
        <v>1.0376944945025672E-4</v>
      </c>
      <c r="E420">
        <f t="shared" si="19"/>
        <v>5.7362956828623597</v>
      </c>
    </row>
    <row r="421" spans="1:5" x14ac:dyDescent="0.35">
      <c r="A421" s="1">
        <v>39595</v>
      </c>
      <c r="B421">
        <v>4906.5600000000004</v>
      </c>
      <c r="C421">
        <f t="shared" si="18"/>
        <v>-5.5150523838768395E-3</v>
      </c>
      <c r="D421">
        <f t="shared" si="20"/>
        <v>1.2596257642545888E-4</v>
      </c>
      <c r="E421">
        <f t="shared" si="19"/>
        <v>8.7380587286229776</v>
      </c>
    </row>
    <row r="422" spans="1:5" x14ac:dyDescent="0.35">
      <c r="A422" s="1">
        <v>39596</v>
      </c>
      <c r="B422">
        <v>4971.1099999999997</v>
      </c>
      <c r="C422">
        <f t="shared" si="18"/>
        <v>1.3155856649057438E-2</v>
      </c>
      <c r="D422">
        <f t="shared" si="20"/>
        <v>1.1757760142838965E-4</v>
      </c>
      <c r="E422">
        <f t="shared" si="19"/>
        <v>7.5763921465829966</v>
      </c>
    </row>
    <row r="423" spans="1:5" x14ac:dyDescent="0.35">
      <c r="A423" s="1">
        <v>39597</v>
      </c>
      <c r="B423">
        <v>4975.8999999999996</v>
      </c>
      <c r="C423">
        <f t="shared" si="18"/>
        <v>9.6356749297439885E-4</v>
      </c>
      <c r="D423">
        <f t="shared" si="20"/>
        <v>1.2244806850209117E-4</v>
      </c>
      <c r="E423">
        <f t="shared" si="19"/>
        <v>9.000241049813507</v>
      </c>
    </row>
    <row r="424" spans="1:5" x14ac:dyDescent="0.35">
      <c r="A424" s="1">
        <v>39598</v>
      </c>
      <c r="B424">
        <v>5014.28</v>
      </c>
      <c r="C424">
        <f t="shared" si="18"/>
        <v>7.7131775156253366E-3</v>
      </c>
      <c r="D424">
        <f t="shared" si="20"/>
        <v>1.1178377476564214E-4</v>
      </c>
      <c r="E424">
        <f t="shared" si="19"/>
        <v>8.566728189513757</v>
      </c>
    </row>
    <row r="425" spans="1:5" x14ac:dyDescent="0.35">
      <c r="A425" s="1">
        <v>39601</v>
      </c>
      <c r="B425">
        <v>4935.21</v>
      </c>
      <c r="C425">
        <f t="shared" si="18"/>
        <v>-1.5768963839274973E-2</v>
      </c>
      <c r="D425">
        <f t="shared" si="20"/>
        <v>1.0719486064647034E-4</v>
      </c>
      <c r="E425">
        <f t="shared" si="19"/>
        <v>6.8211594318974358</v>
      </c>
    </row>
    <row r="426" spans="1:5" x14ac:dyDescent="0.35">
      <c r="A426" s="1">
        <v>39602</v>
      </c>
      <c r="B426">
        <v>4983.71</v>
      </c>
      <c r="C426">
        <f t="shared" si="18"/>
        <v>9.8273427067946447E-3</v>
      </c>
      <c r="D426">
        <f t="shared" si="20"/>
        <v>1.1960954992184362E-4</v>
      </c>
      <c r="E426">
        <f t="shared" si="19"/>
        <v>8.2238451470666973</v>
      </c>
    </row>
    <row r="427" spans="1:5" x14ac:dyDescent="0.35">
      <c r="A427" s="1">
        <v>39603</v>
      </c>
      <c r="B427">
        <v>4915.07</v>
      </c>
      <c r="C427">
        <f t="shared" si="18"/>
        <v>-1.3772872017031553E-2</v>
      </c>
      <c r="D427">
        <f t="shared" si="20"/>
        <v>1.1758823450159771E-4</v>
      </c>
      <c r="E427">
        <f t="shared" si="19"/>
        <v>7.4351329384958706</v>
      </c>
    </row>
    <row r="428" spans="1:5" x14ac:dyDescent="0.35">
      <c r="A428" s="1">
        <v>39604</v>
      </c>
      <c r="B428">
        <v>4907.0600000000004</v>
      </c>
      <c r="C428">
        <f t="shared" si="18"/>
        <v>-1.6296817746236187E-3</v>
      </c>
      <c r="D428">
        <f t="shared" si="20"/>
        <v>1.2391590291052005E-4</v>
      </c>
      <c r="E428">
        <f t="shared" si="19"/>
        <v>8.9744746415412653</v>
      </c>
    </row>
    <row r="429" spans="1:5" x14ac:dyDescent="0.35">
      <c r="A429" s="1">
        <v>39605</v>
      </c>
      <c r="B429">
        <v>4795.32</v>
      </c>
      <c r="C429">
        <f t="shared" si="18"/>
        <v>-2.2771272411586711E-2</v>
      </c>
      <c r="D429">
        <f t="shared" si="20"/>
        <v>1.1327438811301957E-4</v>
      </c>
      <c r="E429">
        <f t="shared" si="19"/>
        <v>4.5080444279464613</v>
      </c>
    </row>
    <row r="430" spans="1:5" x14ac:dyDescent="0.35">
      <c r="A430" s="1">
        <v>39608</v>
      </c>
      <c r="B430">
        <v>4799.38</v>
      </c>
      <c r="C430">
        <f t="shared" si="18"/>
        <v>8.4665882568846305E-4</v>
      </c>
      <c r="D430">
        <f t="shared" si="20"/>
        <v>1.4883880487096663E-4</v>
      </c>
      <c r="E430">
        <f t="shared" si="19"/>
        <v>8.8078305263669687</v>
      </c>
    </row>
    <row r="431" spans="1:5" x14ac:dyDescent="0.35">
      <c r="A431" s="1">
        <v>39609</v>
      </c>
      <c r="B431">
        <v>4761.08</v>
      </c>
      <c r="C431">
        <f t="shared" si="18"/>
        <v>-7.9801974421696512E-3</v>
      </c>
      <c r="D431">
        <f t="shared" si="20"/>
        <v>1.3583994579015961E-4</v>
      </c>
      <c r="E431">
        <f t="shared" si="19"/>
        <v>8.4352200967348274</v>
      </c>
    </row>
    <row r="432" spans="1:5" x14ac:dyDescent="0.35">
      <c r="A432" s="1">
        <v>39610</v>
      </c>
      <c r="B432">
        <v>4660.91</v>
      </c>
      <c r="C432">
        <f t="shared" si="18"/>
        <v>-2.1039344014383305E-2</v>
      </c>
      <c r="D432">
        <f t="shared" si="20"/>
        <v>1.2950765908485438E-4</v>
      </c>
      <c r="E432">
        <f t="shared" si="19"/>
        <v>5.5337951065536366</v>
      </c>
    </row>
    <row r="433" spans="1:5" x14ac:dyDescent="0.35">
      <c r="A433" s="1">
        <v>39611</v>
      </c>
      <c r="B433">
        <v>4672.3</v>
      </c>
      <c r="C433">
        <f t="shared" si="18"/>
        <v>2.4437287997408933E-3</v>
      </c>
      <c r="D433">
        <f t="shared" si="20"/>
        <v>1.5698869387440639E-4</v>
      </c>
      <c r="E433">
        <f t="shared" si="19"/>
        <v>8.7212970201564257</v>
      </c>
    </row>
    <row r="434" spans="1:5" x14ac:dyDescent="0.35">
      <c r="A434" s="1">
        <v>39612</v>
      </c>
      <c r="B434">
        <v>4682.3</v>
      </c>
      <c r="C434">
        <f t="shared" si="18"/>
        <v>2.140273526956745E-3</v>
      </c>
      <c r="D434">
        <f t="shared" si="20"/>
        <v>1.4373578387454048E-4</v>
      </c>
      <c r="E434">
        <f t="shared" si="19"/>
        <v>8.8156643948023969</v>
      </c>
    </row>
    <row r="435" spans="1:5" x14ac:dyDescent="0.35">
      <c r="A435" s="1">
        <v>39615</v>
      </c>
      <c r="B435">
        <v>4657.74</v>
      </c>
      <c r="C435">
        <f t="shared" si="18"/>
        <v>-5.2452854366444694E-3</v>
      </c>
      <c r="D435">
        <f t="shared" si="20"/>
        <v>1.3152384556113506E-4</v>
      </c>
      <c r="E435">
        <f t="shared" si="19"/>
        <v>8.727135839117409</v>
      </c>
    </row>
    <row r="436" spans="1:5" x14ac:dyDescent="0.35">
      <c r="A436" s="1">
        <v>39616</v>
      </c>
      <c r="B436">
        <v>4686.33</v>
      </c>
      <c r="C436">
        <f t="shared" si="18"/>
        <v>6.1381700137835404E-3</v>
      </c>
      <c r="D436">
        <f t="shared" si="20"/>
        <v>1.2239608389630859E-4</v>
      </c>
      <c r="E436">
        <f t="shared" si="19"/>
        <v>8.7004186352373605</v>
      </c>
    </row>
    <row r="437" spans="1:5" x14ac:dyDescent="0.35">
      <c r="A437" s="1">
        <v>39617</v>
      </c>
      <c r="B437">
        <v>4618.75</v>
      </c>
      <c r="C437">
        <f t="shared" si="18"/>
        <v>-1.4420666064916455E-2</v>
      </c>
      <c r="D437">
        <f t="shared" si="20"/>
        <v>1.1496133467510845E-4</v>
      </c>
      <c r="E437">
        <f t="shared" si="19"/>
        <v>7.2619968615521238</v>
      </c>
    </row>
    <row r="438" spans="1:5" x14ac:dyDescent="0.35">
      <c r="A438" s="1">
        <v>39618</v>
      </c>
      <c r="B438">
        <v>4591.3900000000003</v>
      </c>
      <c r="C438">
        <f t="shared" si="18"/>
        <v>-5.9236806495263162E-3</v>
      </c>
      <c r="D438">
        <f t="shared" si="20"/>
        <v>1.2312230800586496E-4</v>
      </c>
      <c r="E438">
        <f t="shared" si="19"/>
        <v>8.7173312289468967</v>
      </c>
    </row>
    <row r="439" spans="1:5" x14ac:dyDescent="0.35">
      <c r="A439" s="1">
        <v>39619</v>
      </c>
      <c r="B439">
        <v>4509.2700000000004</v>
      </c>
      <c r="C439">
        <f t="shared" si="18"/>
        <v>-1.7885651186242048E-2</v>
      </c>
      <c r="D439">
        <f t="shared" si="20"/>
        <v>1.1539678534359422E-4</v>
      </c>
      <c r="E439">
        <f t="shared" si="19"/>
        <v>6.2949899547953985</v>
      </c>
    </row>
    <row r="440" spans="1:5" x14ac:dyDescent="0.35">
      <c r="A440" s="1">
        <v>39622</v>
      </c>
      <c r="B440">
        <v>4511.37</v>
      </c>
      <c r="C440">
        <f t="shared" si="18"/>
        <v>4.6570730960875133E-4</v>
      </c>
      <c r="D440">
        <f t="shared" si="20"/>
        <v>1.3334323275459572E-4</v>
      </c>
      <c r="E440">
        <f t="shared" si="19"/>
        <v>8.920957552645195</v>
      </c>
    </row>
    <row r="441" spans="1:5" x14ac:dyDescent="0.35">
      <c r="A441" s="1">
        <v>39623</v>
      </c>
      <c r="B441">
        <v>4473.76</v>
      </c>
      <c r="C441">
        <f t="shared" si="18"/>
        <v>-8.336713681209848E-3</v>
      </c>
      <c r="D441">
        <f t="shared" si="20"/>
        <v>1.216603567217288E-4</v>
      </c>
      <c r="E441">
        <f t="shared" si="19"/>
        <v>8.4430083185012865</v>
      </c>
    </row>
    <row r="442" spans="1:5" x14ac:dyDescent="0.35">
      <c r="A442" s="1">
        <v>39624</v>
      </c>
      <c r="B442">
        <v>4536.29</v>
      </c>
      <c r="C442">
        <f t="shared" si="18"/>
        <v>1.3977057329852237E-2</v>
      </c>
      <c r="D442">
        <f t="shared" si="20"/>
        <v>1.1708294814721925E-4</v>
      </c>
      <c r="E442">
        <f t="shared" si="19"/>
        <v>7.3840832242864263</v>
      </c>
    </row>
    <row r="443" spans="1:5" x14ac:dyDescent="0.35">
      <c r="A443" s="1">
        <v>39625</v>
      </c>
      <c r="B443">
        <v>4426.1899999999996</v>
      </c>
      <c r="C443">
        <f t="shared" si="18"/>
        <v>-2.4270935059266575E-2</v>
      </c>
      <c r="D443">
        <f t="shared" si="20"/>
        <v>1.2395220632552999E-4</v>
      </c>
      <c r="E443">
        <f t="shared" si="19"/>
        <v>4.2431513839822514</v>
      </c>
    </row>
    <row r="444" spans="1:5" x14ac:dyDescent="0.35">
      <c r="A444" s="1">
        <v>39626</v>
      </c>
      <c r="B444">
        <v>4397.32</v>
      </c>
      <c r="C444">
        <f t="shared" si="18"/>
        <v>-6.522539701187679E-3</v>
      </c>
      <c r="D444">
        <f t="shared" si="20"/>
        <v>1.6477064971899129E-4</v>
      </c>
      <c r="E444">
        <f t="shared" si="19"/>
        <v>8.4527576161240283</v>
      </c>
    </row>
    <row r="445" spans="1:5" x14ac:dyDescent="0.35">
      <c r="A445" s="1">
        <v>39629</v>
      </c>
      <c r="B445">
        <v>4434.8500000000004</v>
      </c>
      <c r="C445">
        <f t="shared" si="18"/>
        <v>8.5347438894600933E-3</v>
      </c>
      <c r="D445">
        <f t="shared" si="20"/>
        <v>1.5404426563600819E-4</v>
      </c>
      <c r="E445">
        <f t="shared" si="19"/>
        <v>8.3054074299209706</v>
      </c>
    </row>
    <row r="446" spans="1:5" x14ac:dyDescent="0.35">
      <c r="A446" s="1">
        <v>39630</v>
      </c>
      <c r="B446">
        <v>4341.21</v>
      </c>
      <c r="C446">
        <f t="shared" si="18"/>
        <v>-2.1114581101953914E-2</v>
      </c>
      <c r="D446">
        <f t="shared" si="20"/>
        <v>1.4691812027674555E-4</v>
      </c>
      <c r="E446">
        <f t="shared" si="19"/>
        <v>5.7911181209230964</v>
      </c>
    </row>
    <row r="447" spans="1:5" x14ac:dyDescent="0.35">
      <c r="A447" s="1">
        <v>39631</v>
      </c>
      <c r="B447">
        <v>4296.4799999999996</v>
      </c>
      <c r="C447">
        <f t="shared" si="18"/>
        <v>-1.0303578956097603E-2</v>
      </c>
      <c r="D447">
        <f t="shared" si="20"/>
        <v>1.7314957848973893E-4</v>
      </c>
      <c r="E447">
        <f t="shared" si="19"/>
        <v>8.048221612927799</v>
      </c>
    </row>
    <row r="448" spans="1:5" x14ac:dyDescent="0.35">
      <c r="A448" s="1">
        <v>39632</v>
      </c>
      <c r="B448">
        <v>4343.99</v>
      </c>
      <c r="C448">
        <f t="shared" si="18"/>
        <v>1.1057889248873548E-2</v>
      </c>
      <c r="D448">
        <f t="shared" si="20"/>
        <v>1.6727104836888759E-4</v>
      </c>
      <c r="E448">
        <f t="shared" si="19"/>
        <v>7.9648843859905485</v>
      </c>
    </row>
    <row r="449" spans="1:5" x14ac:dyDescent="0.35">
      <c r="A449" s="1">
        <v>39636</v>
      </c>
      <c r="B449">
        <v>4342.59</v>
      </c>
      <c r="C449">
        <f t="shared" si="18"/>
        <v>-3.2228435148322999E-4</v>
      </c>
      <c r="D449">
        <f t="shared" si="20"/>
        <v>1.6332246201687491E-4</v>
      </c>
      <c r="E449">
        <f t="shared" si="19"/>
        <v>8.7191480528417333</v>
      </c>
    </row>
    <row r="450" spans="1:5" x14ac:dyDescent="0.35">
      <c r="A450" s="1">
        <v>39637</v>
      </c>
      <c r="B450">
        <v>4275.6099999999997</v>
      </c>
      <c r="C450">
        <f t="shared" si="18"/>
        <v>-1.5423975093204855E-2</v>
      </c>
      <c r="D450">
        <f t="shared" si="20"/>
        <v>1.4899875662531623E-4</v>
      </c>
      <c r="E450">
        <f t="shared" si="19"/>
        <v>7.2149216377146974</v>
      </c>
    </row>
    <row r="451" spans="1:5" x14ac:dyDescent="0.35">
      <c r="A451" s="1">
        <v>39638</v>
      </c>
      <c r="B451">
        <v>4339.66</v>
      </c>
      <c r="C451">
        <f t="shared" si="18"/>
        <v>1.4980318597814157E-2</v>
      </c>
      <c r="D451">
        <f t="shared" si="20"/>
        <v>1.5680044739919236E-4</v>
      </c>
      <c r="E451">
        <f t="shared" si="19"/>
        <v>7.3293548047610217</v>
      </c>
    </row>
    <row r="452" spans="1:5" x14ac:dyDescent="0.35">
      <c r="A452" s="1">
        <v>39639</v>
      </c>
      <c r="B452">
        <v>4231.5600000000004</v>
      </c>
      <c r="C452">
        <f t="shared" ref="C452:C502" si="21">(B452-B451)/B451</f>
        <v>-2.4909785559237233E-2</v>
      </c>
      <c r="D452">
        <f t="shared" si="20"/>
        <v>1.6273370843843612E-4</v>
      </c>
      <c r="E452">
        <f t="shared" si="19"/>
        <v>4.9104335666922463</v>
      </c>
    </row>
    <row r="453" spans="1:5" x14ac:dyDescent="0.35">
      <c r="A453" s="1">
        <v>39640</v>
      </c>
      <c r="B453">
        <v>4100.6400000000003</v>
      </c>
      <c r="C453">
        <f t="shared" si="21"/>
        <v>-3.0938944502736595E-2</v>
      </c>
      <c r="D453">
        <f t="shared" si="20"/>
        <v>2.0290604604642827E-4</v>
      </c>
      <c r="E453">
        <f t="shared" ref="E453:E502" si="22">-LN(D453)-C453*C453/D453</f>
        <v>3.7852230853704292</v>
      </c>
    </row>
    <row r="454" spans="1:5" x14ac:dyDescent="0.35">
      <c r="A454" s="1">
        <v>39643</v>
      </c>
      <c r="B454">
        <v>4142.53</v>
      </c>
      <c r="C454">
        <f t="shared" si="21"/>
        <v>1.0215478559444236E-2</v>
      </c>
      <c r="D454">
        <f t="shared" ref="D454:D502" si="23">$H$1*D453+(1-$H$1)*C453*C453</f>
        <v>2.6910283155478121E-4</v>
      </c>
      <c r="E454">
        <f t="shared" si="22"/>
        <v>7.8326246920439466</v>
      </c>
    </row>
    <row r="455" spans="1:5" x14ac:dyDescent="0.35">
      <c r="A455" s="1">
        <v>39644</v>
      </c>
      <c r="B455">
        <v>4061.15</v>
      </c>
      <c r="C455">
        <f t="shared" si="21"/>
        <v>-1.964499955341293E-2</v>
      </c>
      <c r="D455">
        <f t="shared" si="23"/>
        <v>2.546450116563359E-4</v>
      </c>
      <c r="E455">
        <f t="shared" si="22"/>
        <v>6.7600949632198724</v>
      </c>
    </row>
    <row r="456" spans="1:5" x14ac:dyDescent="0.35">
      <c r="A456" s="1">
        <v>39645</v>
      </c>
      <c r="B456">
        <v>4112.45</v>
      </c>
      <c r="C456">
        <f t="shared" si="21"/>
        <v>1.2631889981901611E-2</v>
      </c>
      <c r="D456">
        <f t="shared" si="23"/>
        <v>2.661659435051681E-4</v>
      </c>
      <c r="E456">
        <f t="shared" si="22"/>
        <v>7.6318975037135406</v>
      </c>
    </row>
    <row r="457" spans="1:5" x14ac:dyDescent="0.35">
      <c r="A457" s="1">
        <v>39646</v>
      </c>
      <c r="B457">
        <v>4225.99</v>
      </c>
      <c r="C457">
        <f t="shared" si="21"/>
        <v>2.7608846308161794E-2</v>
      </c>
      <c r="D457">
        <f t="shared" si="23"/>
        <v>2.5681084764223814E-4</v>
      </c>
      <c r="E457">
        <f t="shared" si="22"/>
        <v>5.2990391362613156</v>
      </c>
    </row>
    <row r="458" spans="1:5" x14ac:dyDescent="0.35">
      <c r="A458" s="1">
        <v>39647</v>
      </c>
      <c r="B458">
        <v>4299.3599999999997</v>
      </c>
      <c r="C458">
        <f t="shared" si="21"/>
        <v>1.736161230859512E-2</v>
      </c>
      <c r="D458">
        <f t="shared" si="23"/>
        <v>3.0116693662110225E-4</v>
      </c>
      <c r="E458">
        <f t="shared" si="22"/>
        <v>7.1069870297201865</v>
      </c>
    </row>
    <row r="459" spans="1:5" x14ac:dyDescent="0.35">
      <c r="A459" s="1">
        <v>39651</v>
      </c>
      <c r="B459">
        <v>4327.26</v>
      </c>
      <c r="C459">
        <f t="shared" si="21"/>
        <v>6.4893379479737797E-3</v>
      </c>
      <c r="D459">
        <f t="shared" si="23"/>
        <v>3.0118963476743175E-4</v>
      </c>
      <c r="E459">
        <f t="shared" si="22"/>
        <v>7.9679532239561253</v>
      </c>
    </row>
    <row r="460" spans="1:5" x14ac:dyDescent="0.35">
      <c r="A460" s="1">
        <v>39652</v>
      </c>
      <c r="B460">
        <v>4408.74</v>
      </c>
      <c r="C460">
        <f t="shared" si="21"/>
        <v>1.8829467145491503E-2</v>
      </c>
      <c r="D460">
        <f t="shared" si="23"/>
        <v>2.7845350730762425E-4</v>
      </c>
      <c r="E460">
        <f t="shared" si="22"/>
        <v>6.9129810639469804</v>
      </c>
    </row>
    <row r="461" spans="1:5" x14ac:dyDescent="0.35">
      <c r="A461" s="1">
        <v>39653</v>
      </c>
      <c r="B461">
        <v>4347.99</v>
      </c>
      <c r="C461">
        <f t="shared" si="21"/>
        <v>-1.3779447188992775E-2</v>
      </c>
      <c r="D461">
        <f t="shared" si="23"/>
        <v>2.8513146595501491E-4</v>
      </c>
      <c r="E461">
        <f t="shared" si="22"/>
        <v>7.4966457447230566</v>
      </c>
    </row>
    <row r="462" spans="1:5" x14ac:dyDescent="0.35">
      <c r="A462" s="1">
        <v>39654</v>
      </c>
      <c r="B462">
        <v>4377.18</v>
      </c>
      <c r="C462">
        <f t="shared" si="21"/>
        <v>6.7134469030518725E-3</v>
      </c>
      <c r="D462">
        <f t="shared" si="23"/>
        <v>2.7677180667163453E-4</v>
      </c>
      <c r="E462">
        <f t="shared" si="22"/>
        <v>8.0294741288600999</v>
      </c>
    </row>
    <row r="463" spans="1:5" x14ac:dyDescent="0.35">
      <c r="A463" s="1">
        <v>39657</v>
      </c>
      <c r="B463">
        <v>4324.45</v>
      </c>
      <c r="C463">
        <f t="shared" si="21"/>
        <v>-1.2046568795434611E-2</v>
      </c>
      <c r="D463">
        <f t="shared" si="23"/>
        <v>2.5643819743297513E-4</v>
      </c>
      <c r="E463">
        <f t="shared" si="22"/>
        <v>7.7027172377977715</v>
      </c>
    </row>
    <row r="464" spans="1:5" x14ac:dyDescent="0.35">
      <c r="A464" s="1">
        <v>39658</v>
      </c>
      <c r="B464">
        <v>4320.49</v>
      </c>
      <c r="C464">
        <f t="shared" si="21"/>
        <v>-9.1572338678907995E-4</v>
      </c>
      <c r="D464">
        <f t="shared" si="23"/>
        <v>2.4666914110384918E-4</v>
      </c>
      <c r="E464">
        <f t="shared" si="22"/>
        <v>8.3040631388096049</v>
      </c>
    </row>
    <row r="465" spans="1:5" x14ac:dyDescent="0.35">
      <c r="A465" s="1">
        <v>39659</v>
      </c>
      <c r="B465">
        <v>4400.55</v>
      </c>
      <c r="C465">
        <f t="shared" si="21"/>
        <v>1.8530305590338227E-2</v>
      </c>
      <c r="D465">
        <f t="shared" si="23"/>
        <v>2.2509558830523344E-4</v>
      </c>
      <c r="E465">
        <f t="shared" si="22"/>
        <v>6.8735346978514977</v>
      </c>
    </row>
    <row r="466" spans="1:5" x14ac:dyDescent="0.35">
      <c r="A466" s="1">
        <v>39660</v>
      </c>
      <c r="B466">
        <v>4392.3599999999997</v>
      </c>
      <c r="C466">
        <f t="shared" si="21"/>
        <v>-1.8611309949893783E-3</v>
      </c>
      <c r="D466">
        <f t="shared" si="23"/>
        <v>2.3547528618549443E-4</v>
      </c>
      <c r="E466">
        <f t="shared" si="22"/>
        <v>8.3391947315315083</v>
      </c>
    </row>
    <row r="467" spans="1:5" x14ac:dyDescent="0.35">
      <c r="A467" s="1">
        <v>39661</v>
      </c>
      <c r="B467">
        <v>4314.34</v>
      </c>
      <c r="C467">
        <f t="shared" si="21"/>
        <v>-1.7762660619803371E-2</v>
      </c>
      <c r="D467">
        <f t="shared" si="23"/>
        <v>2.1511446849515736E-4</v>
      </c>
      <c r="E467">
        <f t="shared" si="22"/>
        <v>6.9776229605062845</v>
      </c>
    </row>
    <row r="468" spans="1:5" x14ac:dyDescent="0.35">
      <c r="A468" s="1">
        <v>39664</v>
      </c>
      <c r="B468">
        <v>4280.63</v>
      </c>
      <c r="C468">
        <f t="shared" si="21"/>
        <v>-7.8134778436562795E-3</v>
      </c>
      <c r="D468">
        <f t="shared" si="23"/>
        <v>2.2392514520406731E-4</v>
      </c>
      <c r="E468">
        <f t="shared" si="22"/>
        <v>8.1315610375977663</v>
      </c>
    </row>
    <row r="469" spans="1:5" x14ac:dyDescent="0.35">
      <c r="A469" s="1">
        <v>39665</v>
      </c>
      <c r="B469">
        <v>4386.3500000000004</v>
      </c>
      <c r="C469">
        <f t="shared" si="21"/>
        <v>2.4697299229319108E-2</v>
      </c>
      <c r="D469">
        <f t="shared" si="23"/>
        <v>2.0963161845947282E-4</v>
      </c>
      <c r="E469">
        <f t="shared" si="22"/>
        <v>5.5604994607054286</v>
      </c>
    </row>
    <row r="470" spans="1:5" x14ac:dyDescent="0.35">
      <c r="A470" s="1">
        <v>39666</v>
      </c>
      <c r="B470">
        <v>4448.33</v>
      </c>
      <c r="C470">
        <f t="shared" si="21"/>
        <v>1.4130199368495345E-2</v>
      </c>
      <c r="D470">
        <f t="shared" si="23"/>
        <v>2.4476325862976474E-4</v>
      </c>
      <c r="E470">
        <f t="shared" si="22"/>
        <v>7.4994817468112611</v>
      </c>
    </row>
    <row r="471" spans="1:5" x14ac:dyDescent="0.35">
      <c r="A471" s="1">
        <v>39667</v>
      </c>
      <c r="B471">
        <v>4457.43</v>
      </c>
      <c r="C471">
        <f t="shared" si="21"/>
        <v>2.0457115366891315E-3</v>
      </c>
      <c r="D471">
        <f t="shared" si="23"/>
        <v>2.4080531811134838E-4</v>
      </c>
      <c r="E471">
        <f t="shared" si="22"/>
        <v>8.3141428423661967</v>
      </c>
    </row>
    <row r="472" spans="1:5" x14ac:dyDescent="0.35">
      <c r="A472" s="1">
        <v>39668</v>
      </c>
      <c r="B472">
        <v>4491.8500000000004</v>
      </c>
      <c r="C472">
        <f t="shared" si="21"/>
        <v>7.7219384264026738E-3</v>
      </c>
      <c r="D472">
        <f t="shared" si="23"/>
        <v>2.2004003305732967E-4</v>
      </c>
      <c r="E472">
        <f t="shared" si="22"/>
        <v>8.1507124935403521</v>
      </c>
    </row>
    <row r="473" spans="1:5" x14ac:dyDescent="0.35">
      <c r="A473" s="1">
        <v>39671</v>
      </c>
      <c r="B473">
        <v>4538.49</v>
      </c>
      <c r="C473">
        <f t="shared" si="21"/>
        <v>1.0383249663278919E-2</v>
      </c>
      <c r="D473">
        <f t="shared" si="23"/>
        <v>2.0596265458995938E-4</v>
      </c>
      <c r="E473">
        <f t="shared" si="22"/>
        <v>7.9643621883970637</v>
      </c>
    </row>
    <row r="474" spans="1:5" x14ac:dyDescent="0.35">
      <c r="A474" s="1">
        <v>39672</v>
      </c>
      <c r="B474">
        <v>4518.4799999999996</v>
      </c>
      <c r="C474">
        <f t="shared" si="21"/>
        <v>-4.4089554014661745E-3</v>
      </c>
      <c r="D474">
        <f t="shared" si="23"/>
        <v>1.9734915762359623E-4</v>
      </c>
      <c r="E474">
        <f t="shared" si="22"/>
        <v>8.4320360460607713</v>
      </c>
    </row>
    <row r="475" spans="1:5" x14ac:dyDescent="0.35">
      <c r="A475" s="1">
        <v>39673</v>
      </c>
      <c r="B475">
        <v>4402.97</v>
      </c>
      <c r="C475">
        <f t="shared" si="21"/>
        <v>-2.5563906446415458E-2</v>
      </c>
      <c r="D475">
        <f t="shared" si="23"/>
        <v>1.8173614309564067E-4</v>
      </c>
      <c r="E475">
        <f t="shared" si="22"/>
        <v>5.0170089282361667</v>
      </c>
    </row>
    <row r="476" spans="1:5" x14ac:dyDescent="0.35">
      <c r="A476" s="1">
        <v>39674</v>
      </c>
      <c r="B476">
        <v>4420.91</v>
      </c>
      <c r="C476">
        <f t="shared" si="21"/>
        <v>4.0745224246360066E-3</v>
      </c>
      <c r="D476">
        <f t="shared" si="23"/>
        <v>2.2313827130927239E-4</v>
      </c>
      <c r="E476">
        <f t="shared" si="22"/>
        <v>8.3333178272636541</v>
      </c>
    </row>
    <row r="477" spans="1:5" x14ac:dyDescent="0.35">
      <c r="A477" s="1">
        <v>39675</v>
      </c>
      <c r="B477">
        <v>4453.62</v>
      </c>
      <c r="C477">
        <f t="shared" si="21"/>
        <v>7.3989291797390217E-3</v>
      </c>
      <c r="D477">
        <f t="shared" si="23"/>
        <v>2.0501307833802233E-4</v>
      </c>
      <c r="E477">
        <f t="shared" si="22"/>
        <v>8.2254091707757819</v>
      </c>
    </row>
    <row r="478" spans="1:5" x14ac:dyDescent="0.35">
      <c r="A478" s="1">
        <v>39678</v>
      </c>
      <c r="B478">
        <v>4448.84</v>
      </c>
      <c r="C478">
        <f t="shared" si="21"/>
        <v>-1.0732842047592173E-3</v>
      </c>
      <c r="D478">
        <f t="shared" si="23"/>
        <v>1.918258074979081E-4</v>
      </c>
      <c r="E478">
        <f t="shared" si="22"/>
        <v>8.5529177199747597</v>
      </c>
    </row>
    <row r="479" spans="1:5" x14ac:dyDescent="0.35">
      <c r="A479" s="1">
        <v>39679</v>
      </c>
      <c r="B479">
        <v>4332.79</v>
      </c>
      <c r="C479">
        <f t="shared" si="21"/>
        <v>-2.6085451488477934E-2</v>
      </c>
      <c r="D479">
        <f t="shared" si="23"/>
        <v>1.75092687588517E-4</v>
      </c>
      <c r="E479">
        <f t="shared" si="22"/>
        <v>4.7639632300375609</v>
      </c>
    </row>
    <row r="480" spans="1:5" x14ac:dyDescent="0.35">
      <c r="A480" s="1">
        <v>39680</v>
      </c>
      <c r="B480">
        <v>4365.87</v>
      </c>
      <c r="C480">
        <f t="shared" si="21"/>
        <v>7.634803440739091E-3</v>
      </c>
      <c r="D480">
        <f t="shared" si="23"/>
        <v>2.1944180376615844E-4</v>
      </c>
      <c r="E480">
        <f t="shared" si="22"/>
        <v>8.1587939597677259</v>
      </c>
    </row>
    <row r="481" spans="1:5" x14ac:dyDescent="0.35">
      <c r="A481" s="1">
        <v>39681</v>
      </c>
      <c r="B481">
        <v>4304.6099999999997</v>
      </c>
      <c r="C481">
        <f t="shared" si="21"/>
        <v>-1.4031567591339233E-2</v>
      </c>
      <c r="D481">
        <f t="shared" si="23"/>
        <v>2.0529949503825761E-4</v>
      </c>
      <c r="E481">
        <f t="shared" si="22"/>
        <v>7.5320276719674206</v>
      </c>
    </row>
    <row r="482" spans="1:5" x14ac:dyDescent="0.35">
      <c r="A482" s="1">
        <v>39682</v>
      </c>
      <c r="B482">
        <v>4400.45</v>
      </c>
      <c r="C482">
        <f t="shared" si="21"/>
        <v>2.2264502475253311E-2</v>
      </c>
      <c r="D482">
        <f t="shared" si="23"/>
        <v>2.0456104770014415E-4</v>
      </c>
      <c r="E482">
        <f t="shared" si="22"/>
        <v>6.0713671615706133</v>
      </c>
    </row>
    <row r="483" spans="1:5" x14ac:dyDescent="0.35">
      <c r="A483" s="1">
        <v>39686</v>
      </c>
      <c r="B483">
        <v>4368.55</v>
      </c>
      <c r="C483">
        <f t="shared" si="21"/>
        <v>-7.2492585985523385E-3</v>
      </c>
      <c r="D483">
        <f t="shared" si="23"/>
        <v>2.3011147095034946E-4</v>
      </c>
      <c r="E483">
        <f t="shared" si="22"/>
        <v>8.1485715230581697</v>
      </c>
    </row>
    <row r="484" spans="1:5" x14ac:dyDescent="0.35">
      <c r="A484" s="1">
        <v>39687</v>
      </c>
      <c r="B484">
        <v>4373.08</v>
      </c>
      <c r="C484">
        <f t="shared" si="21"/>
        <v>1.0369573428253643E-3</v>
      </c>
      <c r="D484">
        <f t="shared" si="23"/>
        <v>2.1452921984759925E-4</v>
      </c>
      <c r="E484">
        <f t="shared" si="22"/>
        <v>8.4420523257484117</v>
      </c>
    </row>
    <row r="485" spans="1:5" x14ac:dyDescent="0.35">
      <c r="A485" s="1">
        <v>39688</v>
      </c>
      <c r="B485">
        <v>4461.49</v>
      </c>
      <c r="C485">
        <f t="shared" si="21"/>
        <v>2.0216872318823312E-2</v>
      </c>
      <c r="D485">
        <f t="shared" si="23"/>
        <v>1.9579697095811822E-4</v>
      </c>
      <c r="E485">
        <f t="shared" si="22"/>
        <v>6.4509540068797948</v>
      </c>
    </row>
    <row r="486" spans="1:5" x14ac:dyDescent="0.35">
      <c r="A486" s="1">
        <v>39689</v>
      </c>
      <c r="B486">
        <v>4482.6000000000004</v>
      </c>
      <c r="C486">
        <f t="shared" si="21"/>
        <v>4.7316031191374595E-3</v>
      </c>
      <c r="D486">
        <f t="shared" si="23"/>
        <v>2.1448279738069101E-4</v>
      </c>
      <c r="E486">
        <f t="shared" si="22"/>
        <v>8.3428993724836484</v>
      </c>
    </row>
    <row r="487" spans="1:5" x14ac:dyDescent="0.35">
      <c r="A487" s="1">
        <v>39693</v>
      </c>
      <c r="B487">
        <v>4539.07</v>
      </c>
      <c r="C487">
        <f t="shared" si="21"/>
        <v>1.2597599607370575E-2</v>
      </c>
      <c r="D487">
        <f t="shared" si="23"/>
        <v>1.9762498584911854E-4</v>
      </c>
      <c r="E487">
        <f t="shared" si="22"/>
        <v>7.7261056731601254</v>
      </c>
    </row>
    <row r="488" spans="1:5" x14ac:dyDescent="0.35">
      <c r="A488" s="1">
        <v>39694</v>
      </c>
      <c r="B488">
        <v>4447.13</v>
      </c>
      <c r="C488">
        <f t="shared" si="21"/>
        <v>-2.0255250524887171E-2</v>
      </c>
      <c r="D488">
        <f t="shared" si="23"/>
        <v>1.9420897209848292E-4</v>
      </c>
      <c r="E488">
        <f t="shared" si="22"/>
        <v>6.4340309014053556</v>
      </c>
    </row>
    <row r="489" spans="1:5" x14ac:dyDescent="0.35">
      <c r="A489" s="1">
        <v>39695</v>
      </c>
      <c r="B489">
        <v>4304.01</v>
      </c>
      <c r="C489">
        <f t="shared" si="21"/>
        <v>-3.2182553691931626E-2</v>
      </c>
      <c r="D489">
        <f t="shared" si="23"/>
        <v>2.131704673996183E-4</v>
      </c>
      <c r="E489">
        <f t="shared" si="22"/>
        <v>3.5947868285593829</v>
      </c>
    </row>
    <row r="490" spans="1:5" x14ac:dyDescent="0.35">
      <c r="A490" s="1">
        <v>39696</v>
      </c>
      <c r="B490">
        <v>4196.66</v>
      </c>
      <c r="C490">
        <f t="shared" si="21"/>
        <v>-2.4941856547731154E-2</v>
      </c>
      <c r="D490">
        <f t="shared" si="23"/>
        <v>2.8535532360515666E-4</v>
      </c>
      <c r="E490">
        <f t="shared" si="22"/>
        <v>5.9816997005791164</v>
      </c>
    </row>
    <row r="491" spans="1:5" x14ac:dyDescent="0.35">
      <c r="A491" s="1">
        <v>39699</v>
      </c>
      <c r="B491">
        <v>4340.18</v>
      </c>
      <c r="C491">
        <f t="shared" si="21"/>
        <v>3.4198624620531672E-2</v>
      </c>
      <c r="D491">
        <f t="shared" si="23"/>
        <v>3.149069640144678E-4</v>
      </c>
      <c r="E491">
        <f t="shared" si="22"/>
        <v>4.3492921845929757</v>
      </c>
    </row>
    <row r="492" spans="1:5" x14ac:dyDescent="0.35">
      <c r="A492" s="1">
        <v>39700</v>
      </c>
      <c r="B492">
        <v>4293.34</v>
      </c>
      <c r="C492">
        <f t="shared" si="21"/>
        <v>-1.0792179126211388E-2</v>
      </c>
      <c r="D492">
        <f t="shared" si="23"/>
        <v>3.89908202204807E-4</v>
      </c>
      <c r="E492">
        <f t="shared" si="22"/>
        <v>7.5508849906358044</v>
      </c>
    </row>
    <row r="493" spans="1:5" x14ac:dyDescent="0.35">
      <c r="A493" s="1">
        <v>39701</v>
      </c>
      <c r="B493">
        <v>4283.66</v>
      </c>
      <c r="C493">
        <f t="shared" si="21"/>
        <v>-2.2546548840763347E-3</v>
      </c>
      <c r="D493">
        <f t="shared" si="23"/>
        <v>3.6591196534418752E-4</v>
      </c>
      <c r="E493">
        <f t="shared" si="22"/>
        <v>7.8992251851326145</v>
      </c>
    </row>
    <row r="494" spans="1:5" x14ac:dyDescent="0.35">
      <c r="A494" s="1">
        <v>39702</v>
      </c>
      <c r="B494">
        <v>4249.07</v>
      </c>
      <c r="C494">
        <f t="shared" si="21"/>
        <v>-8.0748705546192148E-3</v>
      </c>
      <c r="D494">
        <f t="shared" si="23"/>
        <v>3.3424644898877396E-4</v>
      </c>
      <c r="E494">
        <f t="shared" si="22"/>
        <v>7.8085557438921045</v>
      </c>
    </row>
    <row r="495" spans="1:5" x14ac:dyDescent="0.35">
      <c r="A495" s="1">
        <v>39703</v>
      </c>
      <c r="B495">
        <v>4332.66</v>
      </c>
      <c r="C495">
        <f t="shared" si="21"/>
        <v>1.9672540108776778E-2</v>
      </c>
      <c r="D495">
        <f t="shared" si="23"/>
        <v>3.1063583373015411E-4</v>
      </c>
      <c r="E495">
        <f t="shared" si="22"/>
        <v>6.8310290446256037</v>
      </c>
    </row>
    <row r="496" spans="1:5" x14ac:dyDescent="0.35">
      <c r="A496" s="1">
        <v>39707</v>
      </c>
      <c r="B496">
        <v>4087.4</v>
      </c>
      <c r="C496">
        <f t="shared" si="21"/>
        <v>-5.6607257435386062E-2</v>
      </c>
      <c r="D496">
        <f t="shared" si="23"/>
        <v>3.1733816051915089E-4</v>
      </c>
      <c r="E496">
        <f t="shared" si="22"/>
        <v>-2.0421449552525175</v>
      </c>
    </row>
    <row r="497" spans="1:5" x14ac:dyDescent="0.35">
      <c r="A497" s="1">
        <v>39708</v>
      </c>
      <c r="B497">
        <v>4000.11</v>
      </c>
      <c r="C497">
        <f t="shared" si="21"/>
        <v>-2.1355874149826287E-2</v>
      </c>
      <c r="D497">
        <f t="shared" si="23"/>
        <v>5.7069875124182061E-4</v>
      </c>
      <c r="E497">
        <f t="shared" si="22"/>
        <v>6.6695000258788104</v>
      </c>
    </row>
    <row r="498" spans="1:5" x14ac:dyDescent="0.35">
      <c r="A498" s="1">
        <v>39709</v>
      </c>
      <c r="B498">
        <v>3957.86</v>
      </c>
      <c r="C498">
        <f t="shared" si="21"/>
        <v>-1.0562209539237671E-2</v>
      </c>
      <c r="D498">
        <f t="shared" si="23"/>
        <v>5.6063947872852821E-4</v>
      </c>
      <c r="E498">
        <f t="shared" si="22"/>
        <v>7.2874449600573143</v>
      </c>
    </row>
    <row r="499" spans="1:5" x14ac:dyDescent="0.35">
      <c r="A499" s="1">
        <v>39710</v>
      </c>
      <c r="B499">
        <v>4324.87</v>
      </c>
      <c r="C499">
        <f t="shared" si="21"/>
        <v>9.2729404274026817E-2</v>
      </c>
      <c r="D499">
        <f t="shared" si="23"/>
        <v>5.2122927374777196E-4</v>
      </c>
      <c r="E499">
        <f t="shared" si="22"/>
        <v>-8.937723747048361</v>
      </c>
    </row>
    <row r="500" spans="1:5" x14ac:dyDescent="0.35">
      <c r="A500" s="1">
        <v>39713</v>
      </c>
      <c r="B500">
        <v>4223.51</v>
      </c>
      <c r="C500">
        <f t="shared" si="21"/>
        <v>-2.3436542601280426E-2</v>
      </c>
      <c r="D500">
        <f t="shared" si="23"/>
        <v>1.2300940859507131E-3</v>
      </c>
      <c r="E500">
        <f t="shared" si="22"/>
        <v>6.2541365572101766</v>
      </c>
    </row>
    <row r="501" spans="1:5" x14ac:dyDescent="0.35">
      <c r="A501" s="1">
        <v>39715</v>
      </c>
      <c r="B501">
        <v>4114.54</v>
      </c>
      <c r="C501">
        <f t="shared" si="21"/>
        <v>-2.5800814961962976E-2</v>
      </c>
      <c r="D501">
        <f t="shared" si="23"/>
        <v>1.1703465937034782E-3</v>
      </c>
      <c r="E501">
        <f t="shared" si="22"/>
        <v>6.1816648157585217</v>
      </c>
    </row>
    <row r="502" spans="1:5" x14ac:dyDescent="0.35">
      <c r="A502" s="1">
        <v>39716</v>
      </c>
      <c r="B502">
        <v>4226.8100000000004</v>
      </c>
      <c r="C502">
        <f t="shared" si="21"/>
        <v>2.7286160785895977E-2</v>
      </c>
      <c r="D502">
        <f t="shared" si="23"/>
        <v>1.1260583420178679E-3</v>
      </c>
      <c r="E502">
        <f t="shared" si="22"/>
        <v>6.1278454402186169</v>
      </c>
    </row>
    <row r="503" spans="1:5" x14ac:dyDescent="0.35">
      <c r="A503" s="1"/>
    </row>
    <row r="504" spans="1:5" x14ac:dyDescent="0.35">
      <c r="A504" s="1"/>
    </row>
    <row r="505" spans="1:5" x14ac:dyDescent="0.35">
      <c r="A505" s="1"/>
    </row>
    <row r="506" spans="1:5" x14ac:dyDescent="0.35">
      <c r="A506" s="1"/>
    </row>
    <row r="507" spans="1:5" x14ac:dyDescent="0.35">
      <c r="A507" s="1"/>
    </row>
    <row r="508" spans="1:5" x14ac:dyDescent="0.35">
      <c r="A508" s="1"/>
    </row>
    <row r="509" spans="1:5" x14ac:dyDescent="0.35">
      <c r="A509" s="1"/>
    </row>
    <row r="510" spans="1:5" x14ac:dyDescent="0.35">
      <c r="A510" s="1"/>
    </row>
    <row r="511" spans="1:5" x14ac:dyDescent="0.35">
      <c r="A511" s="1"/>
    </row>
    <row r="512" spans="1:5" x14ac:dyDescent="0.35">
      <c r="A512" s="1"/>
    </row>
    <row r="513" spans="1:1" x14ac:dyDescent="0.35">
      <c r="A513" s="1"/>
    </row>
    <row r="514" spans="1:1" x14ac:dyDescent="0.35">
      <c r="A514" s="1"/>
    </row>
    <row r="515" spans="1:1" x14ac:dyDescent="0.35">
      <c r="A515" s="1"/>
    </row>
    <row r="516" spans="1:1" x14ac:dyDescent="0.35">
      <c r="A516" s="1"/>
    </row>
    <row r="517" spans="1:1" x14ac:dyDescent="0.35">
      <c r="A517" s="1"/>
    </row>
    <row r="518" spans="1:1" x14ac:dyDescent="0.35">
      <c r="A518" s="1"/>
    </row>
    <row r="519" spans="1:1" x14ac:dyDescent="0.35">
      <c r="A519" s="1"/>
    </row>
    <row r="520" spans="1:1" x14ac:dyDescent="0.35">
      <c r="A520" s="1"/>
    </row>
    <row r="521" spans="1:1" x14ac:dyDescent="0.35">
      <c r="A521" s="1"/>
    </row>
    <row r="522" spans="1:1" x14ac:dyDescent="0.35">
      <c r="A522" s="1"/>
    </row>
    <row r="523" spans="1:1" x14ac:dyDescent="0.35">
      <c r="A523" s="1"/>
    </row>
    <row r="524" spans="1:1" x14ac:dyDescent="0.35">
      <c r="A524" s="1"/>
    </row>
    <row r="525" spans="1:1" x14ac:dyDescent="0.35">
      <c r="A525" s="1"/>
    </row>
    <row r="526" spans="1:1" x14ac:dyDescent="0.35">
      <c r="A526" s="1"/>
    </row>
    <row r="527" spans="1:1" x14ac:dyDescent="0.35">
      <c r="A527" s="1"/>
    </row>
    <row r="528" spans="1:1" x14ac:dyDescent="0.35">
      <c r="A528" s="1"/>
    </row>
    <row r="529" spans="1:1" x14ac:dyDescent="0.35">
      <c r="A529" s="1"/>
    </row>
    <row r="530" spans="1:1" x14ac:dyDescent="0.35">
      <c r="A530" s="1"/>
    </row>
    <row r="531" spans="1:1" x14ac:dyDescent="0.35">
      <c r="A531" s="1"/>
    </row>
    <row r="532" spans="1:1" x14ac:dyDescent="0.35">
      <c r="A532" s="1"/>
    </row>
    <row r="533" spans="1:1" x14ac:dyDescent="0.35">
      <c r="A533" s="1"/>
    </row>
    <row r="534" spans="1:1" x14ac:dyDescent="0.35">
      <c r="A534" s="1"/>
    </row>
    <row r="535" spans="1:1" x14ac:dyDescent="0.35">
      <c r="A535" s="1"/>
    </row>
    <row r="536" spans="1:1" x14ac:dyDescent="0.35">
      <c r="A536" s="1"/>
    </row>
    <row r="537" spans="1:1" x14ac:dyDescent="0.35">
      <c r="A537" s="1"/>
    </row>
    <row r="538" spans="1:1" x14ac:dyDescent="0.35">
      <c r="A538" s="1"/>
    </row>
    <row r="539" spans="1:1" x14ac:dyDescent="0.35">
      <c r="A539" s="1"/>
    </row>
    <row r="540" spans="1:1" x14ac:dyDescent="0.35">
      <c r="A540" s="1"/>
    </row>
    <row r="541" spans="1:1" x14ac:dyDescent="0.35">
      <c r="A541" s="1"/>
    </row>
    <row r="542" spans="1:1" x14ac:dyDescent="0.35">
      <c r="A542" s="1"/>
    </row>
    <row r="543" spans="1:1" x14ac:dyDescent="0.35">
      <c r="A543" s="1"/>
    </row>
    <row r="544" spans="1:1" x14ac:dyDescent="0.35">
      <c r="A544" s="1"/>
    </row>
    <row r="545" spans="1:1" x14ac:dyDescent="0.35">
      <c r="A545" s="1"/>
    </row>
    <row r="546" spans="1:1" x14ac:dyDescent="0.35">
      <c r="A546" s="1"/>
    </row>
    <row r="547" spans="1:1" x14ac:dyDescent="0.35">
      <c r="A547" s="1"/>
    </row>
    <row r="548" spans="1:1" x14ac:dyDescent="0.35">
      <c r="A548" s="1"/>
    </row>
    <row r="549" spans="1:1" x14ac:dyDescent="0.35">
      <c r="A549" s="1"/>
    </row>
    <row r="550" spans="1:1" x14ac:dyDescent="0.35">
      <c r="A550" s="1"/>
    </row>
    <row r="551" spans="1:1" x14ac:dyDescent="0.35">
      <c r="A551" s="1"/>
    </row>
    <row r="552" spans="1:1" x14ac:dyDescent="0.35">
      <c r="A552" s="1"/>
    </row>
    <row r="553" spans="1:1" x14ac:dyDescent="0.35">
      <c r="A553" s="1"/>
    </row>
    <row r="554" spans="1:1" x14ac:dyDescent="0.35">
      <c r="A554" s="1"/>
    </row>
    <row r="555" spans="1:1" x14ac:dyDescent="0.35">
      <c r="A555" s="1"/>
    </row>
    <row r="556" spans="1:1" x14ac:dyDescent="0.35">
      <c r="A556" s="1"/>
    </row>
    <row r="557" spans="1:1" x14ac:dyDescent="0.35">
      <c r="A557" s="1"/>
    </row>
    <row r="558" spans="1:1" x14ac:dyDescent="0.35">
      <c r="A558" s="1"/>
    </row>
    <row r="559" spans="1:1" x14ac:dyDescent="0.35">
      <c r="A559" s="1"/>
    </row>
    <row r="560" spans="1:1" x14ac:dyDescent="0.35">
      <c r="A560" s="1"/>
    </row>
    <row r="561" spans="1:1" x14ac:dyDescent="0.35">
      <c r="A561" s="1"/>
    </row>
    <row r="562" spans="1:1" x14ac:dyDescent="0.35">
      <c r="A562" s="1"/>
    </row>
    <row r="563" spans="1:1" x14ac:dyDescent="0.35">
      <c r="A563" s="1"/>
    </row>
    <row r="564" spans="1:1" x14ac:dyDescent="0.35">
      <c r="A564" s="1"/>
    </row>
    <row r="565" spans="1:1" x14ac:dyDescent="0.35">
      <c r="A565" s="1"/>
    </row>
    <row r="566" spans="1:1" x14ac:dyDescent="0.35">
      <c r="A566" s="1"/>
    </row>
    <row r="567" spans="1:1" x14ac:dyDescent="0.35">
      <c r="A567" s="1"/>
    </row>
    <row r="568" spans="1:1" x14ac:dyDescent="0.35">
      <c r="A568" s="1"/>
    </row>
    <row r="569" spans="1:1" x14ac:dyDescent="0.35">
      <c r="A569" s="1"/>
    </row>
    <row r="570" spans="1:1" x14ac:dyDescent="0.35">
      <c r="A570" s="1"/>
    </row>
    <row r="571" spans="1:1" x14ac:dyDescent="0.35">
      <c r="A571" s="1"/>
    </row>
    <row r="572" spans="1:1" x14ac:dyDescent="0.35">
      <c r="A572" s="1"/>
    </row>
    <row r="573" spans="1:1" x14ac:dyDescent="0.35">
      <c r="A573" s="1"/>
    </row>
    <row r="574" spans="1:1" x14ac:dyDescent="0.35">
      <c r="A574" s="1"/>
    </row>
    <row r="575" spans="1:1" x14ac:dyDescent="0.35">
      <c r="A575" s="1"/>
    </row>
    <row r="576" spans="1:1" x14ac:dyDescent="0.35">
      <c r="A576" s="1"/>
    </row>
    <row r="577" spans="1:1" x14ac:dyDescent="0.35">
      <c r="A577" s="1"/>
    </row>
    <row r="578" spans="1:1" x14ac:dyDescent="0.35">
      <c r="A578" s="1"/>
    </row>
    <row r="579" spans="1:1" x14ac:dyDescent="0.35">
      <c r="A579" s="1"/>
    </row>
    <row r="580" spans="1:1" x14ac:dyDescent="0.35">
      <c r="A580" s="1"/>
    </row>
    <row r="581" spans="1:1" x14ac:dyDescent="0.35">
      <c r="A581" s="1"/>
    </row>
    <row r="582" spans="1:1" x14ac:dyDescent="0.35">
      <c r="A582" s="1"/>
    </row>
    <row r="583" spans="1:1" x14ac:dyDescent="0.35">
      <c r="A583" s="1"/>
    </row>
    <row r="584" spans="1:1" x14ac:dyDescent="0.35">
      <c r="A584" s="1"/>
    </row>
    <row r="585" spans="1:1" x14ac:dyDescent="0.35">
      <c r="A585" s="1"/>
    </row>
    <row r="586" spans="1:1" x14ac:dyDescent="0.35">
      <c r="A586" s="1"/>
    </row>
    <row r="587" spans="1:1" x14ac:dyDescent="0.35">
      <c r="A587" s="1"/>
    </row>
    <row r="588" spans="1:1" x14ac:dyDescent="0.35">
      <c r="A588" s="1"/>
    </row>
    <row r="589" spans="1:1" x14ac:dyDescent="0.35">
      <c r="A589" s="1"/>
    </row>
    <row r="590" spans="1:1" x14ac:dyDescent="0.35">
      <c r="A590" s="1"/>
    </row>
    <row r="591" spans="1:1" x14ac:dyDescent="0.35">
      <c r="A591" s="1"/>
    </row>
    <row r="592" spans="1:1" x14ac:dyDescent="0.35">
      <c r="A592" s="1"/>
    </row>
    <row r="593" spans="1:1" x14ac:dyDescent="0.35">
      <c r="A593" s="1"/>
    </row>
    <row r="594" spans="1:1" x14ac:dyDescent="0.35">
      <c r="A594" s="1"/>
    </row>
    <row r="595" spans="1:1" x14ac:dyDescent="0.35">
      <c r="A595" s="1"/>
    </row>
    <row r="596" spans="1:1" x14ac:dyDescent="0.35">
      <c r="A596" s="1"/>
    </row>
    <row r="597" spans="1:1" x14ac:dyDescent="0.35">
      <c r="A597" s="1"/>
    </row>
    <row r="598" spans="1:1" x14ac:dyDescent="0.35">
      <c r="A598" s="1"/>
    </row>
    <row r="599" spans="1:1" x14ac:dyDescent="0.35">
      <c r="A599" s="1"/>
    </row>
    <row r="600" spans="1:1" x14ac:dyDescent="0.35">
      <c r="A600" s="1"/>
    </row>
    <row r="601" spans="1:1" x14ac:dyDescent="0.35">
      <c r="A601" s="1"/>
    </row>
    <row r="602" spans="1:1" x14ac:dyDescent="0.35">
      <c r="A602" s="1"/>
    </row>
    <row r="603" spans="1:1" x14ac:dyDescent="0.35">
      <c r="A603" s="1"/>
    </row>
    <row r="604" spans="1:1" x14ac:dyDescent="0.35">
      <c r="A604" s="1"/>
    </row>
    <row r="605" spans="1:1" x14ac:dyDescent="0.35">
      <c r="A605" s="1"/>
    </row>
    <row r="606" spans="1:1" x14ac:dyDescent="0.35">
      <c r="A606" s="1"/>
    </row>
    <row r="607" spans="1:1" x14ac:dyDescent="0.35">
      <c r="A607" s="1"/>
    </row>
    <row r="608" spans="1:1" x14ac:dyDescent="0.35">
      <c r="A608" s="1"/>
    </row>
    <row r="609" spans="1:1" x14ac:dyDescent="0.35">
      <c r="A609" s="1"/>
    </row>
    <row r="610" spans="1:1" x14ac:dyDescent="0.35">
      <c r="A610" s="1"/>
    </row>
    <row r="611" spans="1:1" x14ac:dyDescent="0.35">
      <c r="A611" s="1"/>
    </row>
    <row r="612" spans="1:1" x14ac:dyDescent="0.35">
      <c r="A612" s="1"/>
    </row>
    <row r="613" spans="1:1" x14ac:dyDescent="0.35">
      <c r="A613" s="1"/>
    </row>
    <row r="614" spans="1:1" x14ac:dyDescent="0.35">
      <c r="A614" s="1"/>
    </row>
    <row r="615" spans="1:1" x14ac:dyDescent="0.35">
      <c r="A615" s="1"/>
    </row>
    <row r="616" spans="1:1" x14ac:dyDescent="0.35">
      <c r="A616" s="1"/>
    </row>
    <row r="617" spans="1:1" x14ac:dyDescent="0.35">
      <c r="A617" s="1"/>
    </row>
    <row r="618" spans="1:1" x14ac:dyDescent="0.35">
      <c r="A618" s="1"/>
    </row>
    <row r="619" spans="1:1" x14ac:dyDescent="0.35">
      <c r="A619" s="1"/>
    </row>
    <row r="620" spans="1:1" x14ac:dyDescent="0.35">
      <c r="A620" s="1"/>
    </row>
    <row r="621" spans="1:1" x14ac:dyDescent="0.35">
      <c r="A621" s="1"/>
    </row>
    <row r="622" spans="1:1" x14ac:dyDescent="0.35">
      <c r="A622" s="1"/>
    </row>
    <row r="623" spans="1:1" x14ac:dyDescent="0.35">
      <c r="A623" s="1"/>
    </row>
    <row r="624" spans="1:1" x14ac:dyDescent="0.35">
      <c r="A624" s="1"/>
    </row>
    <row r="625" spans="1:1" x14ac:dyDescent="0.35">
      <c r="A625" s="1"/>
    </row>
    <row r="626" spans="1:1" x14ac:dyDescent="0.35">
      <c r="A626" s="1"/>
    </row>
    <row r="627" spans="1:1" x14ac:dyDescent="0.35">
      <c r="A627" s="1"/>
    </row>
    <row r="628" spans="1:1" x14ac:dyDescent="0.35">
      <c r="A628" s="1"/>
    </row>
    <row r="629" spans="1:1" x14ac:dyDescent="0.35">
      <c r="A629" s="1"/>
    </row>
    <row r="630" spans="1:1" x14ac:dyDescent="0.35">
      <c r="A630" s="1"/>
    </row>
    <row r="631" spans="1:1" x14ac:dyDescent="0.35">
      <c r="A631" s="1"/>
    </row>
    <row r="632" spans="1:1" x14ac:dyDescent="0.35">
      <c r="A632" s="1"/>
    </row>
    <row r="633" spans="1:1" x14ac:dyDescent="0.35">
      <c r="A633" s="1"/>
    </row>
    <row r="634" spans="1:1" x14ac:dyDescent="0.35">
      <c r="A634" s="1"/>
    </row>
    <row r="635" spans="1:1" x14ac:dyDescent="0.35">
      <c r="A635" s="1"/>
    </row>
    <row r="636" spans="1:1" x14ac:dyDescent="0.35">
      <c r="A636" s="1"/>
    </row>
    <row r="637" spans="1:1" x14ac:dyDescent="0.35">
      <c r="A637" s="1"/>
    </row>
    <row r="638" spans="1:1" x14ac:dyDescent="0.35">
      <c r="A638" s="1"/>
    </row>
    <row r="639" spans="1:1" x14ac:dyDescent="0.35">
      <c r="A639" s="1"/>
    </row>
    <row r="640" spans="1:1" x14ac:dyDescent="0.35">
      <c r="A640" s="1"/>
    </row>
    <row r="641" spans="1:1" x14ac:dyDescent="0.35">
      <c r="A641" s="1"/>
    </row>
    <row r="642" spans="1:1" x14ac:dyDescent="0.35">
      <c r="A642" s="1"/>
    </row>
    <row r="643" spans="1:1" x14ac:dyDescent="0.35">
      <c r="A643" s="1"/>
    </row>
    <row r="644" spans="1:1" x14ac:dyDescent="0.35">
      <c r="A644" s="1"/>
    </row>
    <row r="645" spans="1:1" x14ac:dyDescent="0.35">
      <c r="A645" s="1"/>
    </row>
    <row r="646" spans="1:1" x14ac:dyDescent="0.35">
      <c r="A646" s="1"/>
    </row>
    <row r="647" spans="1:1" x14ac:dyDescent="0.35">
      <c r="A647" s="1"/>
    </row>
    <row r="648" spans="1:1" x14ac:dyDescent="0.35">
      <c r="A648" s="1"/>
    </row>
    <row r="649" spans="1:1" x14ac:dyDescent="0.35">
      <c r="A649" s="1"/>
    </row>
    <row r="650" spans="1:1" x14ac:dyDescent="0.35">
      <c r="A650" s="1"/>
    </row>
    <row r="651" spans="1:1" x14ac:dyDescent="0.35">
      <c r="A651" s="1"/>
    </row>
    <row r="652" spans="1:1" x14ac:dyDescent="0.35">
      <c r="A652" s="1"/>
    </row>
    <row r="653" spans="1:1" x14ac:dyDescent="0.35">
      <c r="A653" s="1"/>
    </row>
    <row r="654" spans="1:1" x14ac:dyDescent="0.35">
      <c r="A654" s="1"/>
    </row>
    <row r="655" spans="1:1" x14ac:dyDescent="0.35">
      <c r="A655" s="1"/>
    </row>
    <row r="656" spans="1:1" x14ac:dyDescent="0.35">
      <c r="A656" s="1"/>
    </row>
    <row r="657" spans="1:1" x14ac:dyDescent="0.35">
      <c r="A657" s="1"/>
    </row>
    <row r="658" spans="1:1" x14ac:dyDescent="0.35">
      <c r="A658" s="1"/>
    </row>
    <row r="659" spans="1:1" x14ac:dyDescent="0.35">
      <c r="A659" s="1"/>
    </row>
    <row r="660" spans="1:1" x14ac:dyDescent="0.35">
      <c r="A660" s="1"/>
    </row>
    <row r="661" spans="1:1" x14ac:dyDescent="0.35">
      <c r="A661" s="1"/>
    </row>
    <row r="662" spans="1:1" x14ac:dyDescent="0.35">
      <c r="A662" s="1"/>
    </row>
    <row r="663" spans="1:1" x14ac:dyDescent="0.35">
      <c r="A663" s="1"/>
    </row>
    <row r="664" spans="1:1" x14ac:dyDescent="0.35">
      <c r="A664" s="1"/>
    </row>
    <row r="665" spans="1:1" x14ac:dyDescent="0.35">
      <c r="A665" s="1"/>
    </row>
    <row r="666" spans="1:1" x14ac:dyDescent="0.35">
      <c r="A666" s="1"/>
    </row>
    <row r="667" spans="1:1" x14ac:dyDescent="0.35">
      <c r="A667" s="1"/>
    </row>
    <row r="668" spans="1:1" x14ac:dyDescent="0.35">
      <c r="A668" s="1"/>
    </row>
    <row r="669" spans="1:1" x14ac:dyDescent="0.35">
      <c r="A669" s="1"/>
    </row>
    <row r="670" spans="1:1" x14ac:dyDescent="0.35">
      <c r="A670" s="1"/>
    </row>
    <row r="671" spans="1:1" x14ac:dyDescent="0.35">
      <c r="A671" s="1"/>
    </row>
    <row r="672" spans="1:1" x14ac:dyDescent="0.35">
      <c r="A672" s="1"/>
    </row>
    <row r="673" spans="1:1" x14ac:dyDescent="0.35">
      <c r="A673" s="1"/>
    </row>
    <row r="674" spans="1:1" x14ac:dyDescent="0.35">
      <c r="A674" s="1"/>
    </row>
    <row r="675" spans="1:1" x14ac:dyDescent="0.35">
      <c r="A675" s="1"/>
    </row>
    <row r="676" spans="1:1" x14ac:dyDescent="0.35">
      <c r="A676" s="1"/>
    </row>
    <row r="677" spans="1:1" x14ac:dyDescent="0.35">
      <c r="A677" s="1"/>
    </row>
    <row r="678" spans="1:1" x14ac:dyDescent="0.35">
      <c r="A678" s="1"/>
    </row>
    <row r="679" spans="1:1" x14ac:dyDescent="0.35">
      <c r="A679" s="1"/>
    </row>
    <row r="680" spans="1:1" x14ac:dyDescent="0.35">
      <c r="A680" s="1"/>
    </row>
    <row r="681" spans="1:1" x14ac:dyDescent="0.35">
      <c r="A681" s="1"/>
    </row>
    <row r="682" spans="1:1" x14ac:dyDescent="0.35">
      <c r="A682" s="1"/>
    </row>
    <row r="683" spans="1:1" x14ac:dyDescent="0.35">
      <c r="A683" s="1"/>
    </row>
    <row r="684" spans="1:1" x14ac:dyDescent="0.35">
      <c r="A684" s="1"/>
    </row>
    <row r="685" spans="1:1" x14ac:dyDescent="0.35">
      <c r="A685" s="1"/>
    </row>
    <row r="686" spans="1:1" x14ac:dyDescent="0.35">
      <c r="A686" s="1"/>
    </row>
    <row r="687" spans="1:1" x14ac:dyDescent="0.35">
      <c r="A687" s="1"/>
    </row>
    <row r="688" spans="1:1" x14ac:dyDescent="0.35">
      <c r="A688" s="1"/>
    </row>
    <row r="689" spans="1:1" x14ac:dyDescent="0.35">
      <c r="A689" s="1"/>
    </row>
    <row r="690" spans="1:1" x14ac:dyDescent="0.35">
      <c r="A690" s="1"/>
    </row>
    <row r="691" spans="1:1" x14ac:dyDescent="0.35">
      <c r="A691" s="1"/>
    </row>
    <row r="692" spans="1:1" x14ac:dyDescent="0.35">
      <c r="A692" s="1"/>
    </row>
    <row r="693" spans="1:1" x14ac:dyDescent="0.35">
      <c r="A693" s="1"/>
    </row>
    <row r="694" spans="1:1" x14ac:dyDescent="0.35">
      <c r="A694" s="1"/>
    </row>
    <row r="695" spans="1:1" x14ac:dyDescent="0.35">
      <c r="A695" s="1"/>
    </row>
    <row r="696" spans="1:1" x14ac:dyDescent="0.35">
      <c r="A696" s="1"/>
    </row>
    <row r="697" spans="1:1" x14ac:dyDescent="0.35">
      <c r="A697" s="1"/>
    </row>
    <row r="698" spans="1:1" x14ac:dyDescent="0.35">
      <c r="A698" s="1"/>
    </row>
    <row r="699" spans="1:1" x14ac:dyDescent="0.35">
      <c r="A699" s="1"/>
    </row>
    <row r="700" spans="1:1" x14ac:dyDescent="0.35">
      <c r="A700" s="1"/>
    </row>
    <row r="701" spans="1:1" x14ac:dyDescent="0.35">
      <c r="A701" s="1"/>
    </row>
    <row r="702" spans="1:1" x14ac:dyDescent="0.35">
      <c r="A702" s="1"/>
    </row>
    <row r="703" spans="1:1" x14ac:dyDescent="0.35">
      <c r="A703" s="1"/>
    </row>
    <row r="704" spans="1:1" x14ac:dyDescent="0.35">
      <c r="A704" s="1"/>
    </row>
    <row r="705" spans="1:1" x14ac:dyDescent="0.35">
      <c r="A705" s="1"/>
    </row>
    <row r="706" spans="1:1" x14ac:dyDescent="0.35">
      <c r="A706" s="1"/>
    </row>
    <row r="707" spans="1:1" x14ac:dyDescent="0.35">
      <c r="A707" s="1"/>
    </row>
    <row r="708" spans="1:1" x14ac:dyDescent="0.35">
      <c r="A708" s="1"/>
    </row>
    <row r="709" spans="1:1" x14ac:dyDescent="0.35">
      <c r="A709" s="1"/>
    </row>
    <row r="710" spans="1:1" x14ac:dyDescent="0.35">
      <c r="A710" s="1"/>
    </row>
    <row r="711" spans="1:1" x14ac:dyDescent="0.35">
      <c r="A711" s="1"/>
    </row>
    <row r="712" spans="1:1" x14ac:dyDescent="0.35">
      <c r="A712" s="1"/>
    </row>
    <row r="713" spans="1:1" x14ac:dyDescent="0.35">
      <c r="A713" s="1"/>
    </row>
    <row r="714" spans="1:1" x14ac:dyDescent="0.35">
      <c r="A714" s="1"/>
    </row>
    <row r="715" spans="1:1" x14ac:dyDescent="0.35">
      <c r="A715" s="1"/>
    </row>
    <row r="716" spans="1:1" x14ac:dyDescent="0.35">
      <c r="A716" s="1"/>
    </row>
    <row r="717" spans="1:1" x14ac:dyDescent="0.35">
      <c r="A717" s="1"/>
    </row>
    <row r="718" spans="1:1" x14ac:dyDescent="0.35">
      <c r="A718" s="1"/>
    </row>
    <row r="719" spans="1:1" x14ac:dyDescent="0.35">
      <c r="A719" s="1"/>
    </row>
    <row r="720" spans="1:1" x14ac:dyDescent="0.35">
      <c r="A720" s="1"/>
    </row>
    <row r="721" spans="1:1" x14ac:dyDescent="0.35">
      <c r="A721" s="1"/>
    </row>
    <row r="722" spans="1:1" x14ac:dyDescent="0.35">
      <c r="A722" s="1"/>
    </row>
    <row r="723" spans="1:1" x14ac:dyDescent="0.35">
      <c r="A723" s="1"/>
    </row>
    <row r="724" spans="1:1" x14ac:dyDescent="0.35">
      <c r="A724" s="1"/>
    </row>
    <row r="725" spans="1:1" x14ac:dyDescent="0.35">
      <c r="A725" s="1"/>
    </row>
    <row r="726" spans="1:1" x14ac:dyDescent="0.35">
      <c r="A726" s="1"/>
    </row>
    <row r="727" spans="1:1" x14ac:dyDescent="0.35">
      <c r="A727" s="1"/>
    </row>
    <row r="728" spans="1:1" x14ac:dyDescent="0.35">
      <c r="A728" s="1"/>
    </row>
    <row r="729" spans="1:1" x14ac:dyDescent="0.35">
      <c r="A729" s="1"/>
    </row>
    <row r="730" spans="1:1" x14ac:dyDescent="0.35">
      <c r="A730" s="1"/>
    </row>
    <row r="731" spans="1:1" x14ac:dyDescent="0.35">
      <c r="A731" s="1"/>
    </row>
    <row r="732" spans="1:1" x14ac:dyDescent="0.35">
      <c r="A732" s="1"/>
    </row>
    <row r="733" spans="1:1" x14ac:dyDescent="0.35">
      <c r="A733" s="1"/>
    </row>
    <row r="734" spans="1:1" x14ac:dyDescent="0.35">
      <c r="A734" s="1"/>
    </row>
    <row r="735" spans="1:1" x14ac:dyDescent="0.35">
      <c r="A735" s="1"/>
    </row>
    <row r="736" spans="1:1" x14ac:dyDescent="0.35">
      <c r="A736" s="1"/>
    </row>
    <row r="737" spans="1:1" x14ac:dyDescent="0.35">
      <c r="A737" s="1"/>
    </row>
    <row r="738" spans="1:1" x14ac:dyDescent="0.35">
      <c r="A738" s="1"/>
    </row>
    <row r="739" spans="1:1" x14ac:dyDescent="0.35">
      <c r="A739" s="1"/>
    </row>
    <row r="740" spans="1:1" x14ac:dyDescent="0.35">
      <c r="A740" s="1"/>
    </row>
    <row r="741" spans="1:1" x14ac:dyDescent="0.35">
      <c r="A741" s="1"/>
    </row>
    <row r="742" spans="1:1" x14ac:dyDescent="0.35">
      <c r="A742" s="1"/>
    </row>
    <row r="743" spans="1:1" x14ac:dyDescent="0.35">
      <c r="A743" s="1"/>
    </row>
    <row r="744" spans="1:1" x14ac:dyDescent="0.35">
      <c r="A744" s="1"/>
    </row>
    <row r="745" spans="1:1" x14ac:dyDescent="0.35">
      <c r="A745" s="1"/>
    </row>
    <row r="746" spans="1:1" x14ac:dyDescent="0.35">
      <c r="A746" s="1"/>
    </row>
    <row r="747" spans="1:1" x14ac:dyDescent="0.35">
      <c r="A747" s="1"/>
    </row>
    <row r="748" spans="1:1" x14ac:dyDescent="0.35">
      <c r="A748" s="1"/>
    </row>
    <row r="749" spans="1:1" x14ac:dyDescent="0.35">
      <c r="A749" s="1"/>
    </row>
    <row r="750" spans="1:1" x14ac:dyDescent="0.35">
      <c r="A750" s="1"/>
    </row>
    <row r="751" spans="1:1" x14ac:dyDescent="0.35">
      <c r="A751" s="1"/>
    </row>
    <row r="752" spans="1:1" x14ac:dyDescent="0.35">
      <c r="A752" s="1"/>
    </row>
    <row r="753" spans="1:1" x14ac:dyDescent="0.35">
      <c r="A753" s="1"/>
    </row>
    <row r="754" spans="1:1" x14ac:dyDescent="0.35">
      <c r="A754" s="1"/>
    </row>
    <row r="755" spans="1:1" x14ac:dyDescent="0.35">
      <c r="A755" s="1"/>
    </row>
    <row r="756" spans="1:1" x14ac:dyDescent="0.35">
      <c r="A756" s="1"/>
    </row>
    <row r="757" spans="1:1" x14ac:dyDescent="0.35">
      <c r="A757" s="1"/>
    </row>
    <row r="758" spans="1:1" x14ac:dyDescent="0.35">
      <c r="A758" s="1"/>
    </row>
    <row r="759" spans="1:1" x14ac:dyDescent="0.35">
      <c r="A759" s="1"/>
    </row>
    <row r="760" spans="1:1" x14ac:dyDescent="0.35">
      <c r="A760" s="1"/>
    </row>
    <row r="761" spans="1:1" x14ac:dyDescent="0.35">
      <c r="A761" s="1"/>
    </row>
    <row r="762" spans="1:1" x14ac:dyDescent="0.35">
      <c r="A762" s="1"/>
    </row>
    <row r="763" spans="1:1" x14ac:dyDescent="0.35">
      <c r="A763" s="1"/>
    </row>
    <row r="764" spans="1:1" x14ac:dyDescent="0.35">
      <c r="A764" s="1"/>
    </row>
    <row r="765" spans="1:1" x14ac:dyDescent="0.35">
      <c r="A765" s="1"/>
    </row>
    <row r="766" spans="1:1" x14ac:dyDescent="0.35">
      <c r="A766" s="1"/>
    </row>
    <row r="767" spans="1:1" x14ac:dyDescent="0.35">
      <c r="A767" s="1"/>
    </row>
    <row r="768" spans="1:1" x14ac:dyDescent="0.35">
      <c r="A768" s="1"/>
    </row>
    <row r="769" spans="1:1" x14ac:dyDescent="0.35">
      <c r="A769" s="1"/>
    </row>
    <row r="770" spans="1:1" x14ac:dyDescent="0.35">
      <c r="A770" s="1"/>
    </row>
    <row r="771" spans="1:1" x14ac:dyDescent="0.35">
      <c r="A771" s="1"/>
    </row>
    <row r="772" spans="1:1" x14ac:dyDescent="0.35">
      <c r="A772" s="1"/>
    </row>
    <row r="773" spans="1:1" x14ac:dyDescent="0.35">
      <c r="A773" s="1"/>
    </row>
    <row r="774" spans="1:1" x14ac:dyDescent="0.35">
      <c r="A774" s="1"/>
    </row>
    <row r="775" spans="1:1" x14ac:dyDescent="0.35">
      <c r="A775" s="1"/>
    </row>
    <row r="776" spans="1:1" x14ac:dyDescent="0.35">
      <c r="A776" s="1"/>
    </row>
    <row r="777" spans="1:1" x14ac:dyDescent="0.35">
      <c r="A777" s="1"/>
    </row>
    <row r="778" spans="1:1" x14ac:dyDescent="0.35">
      <c r="A778" s="1"/>
    </row>
    <row r="779" spans="1:1" x14ac:dyDescent="0.35">
      <c r="A779" s="1"/>
    </row>
    <row r="780" spans="1:1" x14ac:dyDescent="0.35">
      <c r="A780" s="1"/>
    </row>
    <row r="781" spans="1:1" x14ac:dyDescent="0.35">
      <c r="A781" s="1"/>
    </row>
    <row r="782" spans="1:1" x14ac:dyDescent="0.35">
      <c r="A782" s="1"/>
    </row>
    <row r="783" spans="1:1" x14ac:dyDescent="0.35">
      <c r="A783" s="1"/>
    </row>
    <row r="784" spans="1:1" x14ac:dyDescent="0.35">
      <c r="A784" s="1"/>
    </row>
    <row r="785" spans="1:1" x14ac:dyDescent="0.35">
      <c r="A785" s="1"/>
    </row>
    <row r="786" spans="1:1" x14ac:dyDescent="0.35">
      <c r="A786" s="1"/>
    </row>
    <row r="787" spans="1:1" x14ac:dyDescent="0.35">
      <c r="A787" s="1"/>
    </row>
    <row r="788" spans="1:1" x14ac:dyDescent="0.35">
      <c r="A788" s="1"/>
    </row>
    <row r="789" spans="1:1" x14ac:dyDescent="0.35">
      <c r="A789" s="1"/>
    </row>
    <row r="790" spans="1:1" x14ac:dyDescent="0.35">
      <c r="A790" s="1"/>
    </row>
    <row r="791" spans="1:1" x14ac:dyDescent="0.35">
      <c r="A791" s="1"/>
    </row>
    <row r="792" spans="1:1" x14ac:dyDescent="0.35">
      <c r="A792" s="1"/>
    </row>
    <row r="793" spans="1:1" x14ac:dyDescent="0.35">
      <c r="A793" s="1"/>
    </row>
    <row r="794" spans="1:1" x14ac:dyDescent="0.35">
      <c r="A794" s="1"/>
    </row>
    <row r="795" spans="1:1" x14ac:dyDescent="0.35">
      <c r="A795" s="1"/>
    </row>
    <row r="796" spans="1:1" x14ac:dyDescent="0.35">
      <c r="A796" s="1"/>
    </row>
    <row r="797" spans="1:1" x14ac:dyDescent="0.35">
      <c r="A797" s="1"/>
    </row>
    <row r="798" spans="1:1" x14ac:dyDescent="0.35">
      <c r="A798" s="1"/>
    </row>
    <row r="799" spans="1:1" x14ac:dyDescent="0.35">
      <c r="A799" s="1"/>
    </row>
    <row r="800" spans="1:1" x14ac:dyDescent="0.35">
      <c r="A800" s="1"/>
    </row>
    <row r="801" spans="1:1" x14ac:dyDescent="0.35">
      <c r="A801" s="1"/>
    </row>
    <row r="802" spans="1:1" x14ac:dyDescent="0.35">
      <c r="A802" s="1"/>
    </row>
    <row r="803" spans="1:1" x14ac:dyDescent="0.35">
      <c r="A803" s="1"/>
    </row>
    <row r="804" spans="1:1" x14ac:dyDescent="0.35">
      <c r="A804" s="1"/>
    </row>
    <row r="805" spans="1:1" x14ac:dyDescent="0.35">
      <c r="A805" s="1"/>
    </row>
    <row r="806" spans="1:1" x14ac:dyDescent="0.35">
      <c r="A806" s="1"/>
    </row>
    <row r="807" spans="1:1" x14ac:dyDescent="0.35">
      <c r="A807" s="1"/>
    </row>
    <row r="808" spans="1:1" x14ac:dyDescent="0.35">
      <c r="A808" s="1"/>
    </row>
    <row r="809" spans="1:1" x14ac:dyDescent="0.35">
      <c r="A809" s="1"/>
    </row>
    <row r="810" spans="1:1" x14ac:dyDescent="0.35">
      <c r="A810" s="1"/>
    </row>
    <row r="811" spans="1:1" x14ac:dyDescent="0.35">
      <c r="A811" s="1"/>
    </row>
    <row r="812" spans="1:1" x14ac:dyDescent="0.35">
      <c r="A812" s="1"/>
    </row>
    <row r="813" spans="1:1" x14ac:dyDescent="0.35">
      <c r="A813" s="1"/>
    </row>
    <row r="814" spans="1:1" x14ac:dyDescent="0.35">
      <c r="A814" s="1"/>
    </row>
    <row r="815" spans="1:1" x14ac:dyDescent="0.35">
      <c r="A815" s="1"/>
    </row>
    <row r="816" spans="1:1" x14ac:dyDescent="0.35">
      <c r="A816" s="1"/>
    </row>
    <row r="817" spans="1:1" x14ac:dyDescent="0.35">
      <c r="A817" s="1"/>
    </row>
    <row r="818" spans="1:1" x14ac:dyDescent="0.35">
      <c r="A818" s="1"/>
    </row>
    <row r="819" spans="1:1" x14ac:dyDescent="0.35">
      <c r="A819" s="1"/>
    </row>
    <row r="820" spans="1:1" x14ac:dyDescent="0.35">
      <c r="A820" s="1"/>
    </row>
    <row r="821" spans="1:1" x14ac:dyDescent="0.35">
      <c r="A821" s="1"/>
    </row>
    <row r="822" spans="1:1" x14ac:dyDescent="0.35">
      <c r="A822" s="1"/>
    </row>
    <row r="823" spans="1:1" x14ac:dyDescent="0.35">
      <c r="A823" s="1"/>
    </row>
    <row r="824" spans="1:1" x14ac:dyDescent="0.35">
      <c r="A824" s="1"/>
    </row>
    <row r="825" spans="1:1" x14ac:dyDescent="0.35">
      <c r="A825" s="1"/>
    </row>
    <row r="826" spans="1:1" x14ac:dyDescent="0.35">
      <c r="A826" s="1"/>
    </row>
    <row r="827" spans="1:1" x14ac:dyDescent="0.35">
      <c r="A827" s="1"/>
    </row>
    <row r="828" spans="1:1" x14ac:dyDescent="0.35">
      <c r="A828" s="1"/>
    </row>
    <row r="829" spans="1:1" x14ac:dyDescent="0.35">
      <c r="A829" s="1"/>
    </row>
    <row r="830" spans="1:1" x14ac:dyDescent="0.35">
      <c r="A830" s="1"/>
    </row>
    <row r="831" spans="1:1" x14ac:dyDescent="0.35">
      <c r="A831" s="1"/>
    </row>
    <row r="832" spans="1:1" x14ac:dyDescent="0.35">
      <c r="A832" s="1"/>
    </row>
    <row r="833" spans="1:1" x14ac:dyDescent="0.35">
      <c r="A833" s="1"/>
    </row>
    <row r="834" spans="1:1" x14ac:dyDescent="0.35">
      <c r="A834" s="1"/>
    </row>
    <row r="835" spans="1:1" x14ac:dyDescent="0.35">
      <c r="A835" s="1"/>
    </row>
    <row r="836" spans="1:1" x14ac:dyDescent="0.35">
      <c r="A836" s="1"/>
    </row>
    <row r="837" spans="1:1" x14ac:dyDescent="0.35">
      <c r="A837" s="1"/>
    </row>
    <row r="838" spans="1:1" x14ac:dyDescent="0.35">
      <c r="A838" s="1"/>
    </row>
    <row r="839" spans="1:1" x14ac:dyDescent="0.35">
      <c r="A839" s="1"/>
    </row>
    <row r="840" spans="1:1" x14ac:dyDescent="0.35">
      <c r="A840" s="1"/>
    </row>
    <row r="841" spans="1:1" x14ac:dyDescent="0.35">
      <c r="A841" s="1"/>
    </row>
    <row r="842" spans="1:1" x14ac:dyDescent="0.35">
      <c r="A842" s="1"/>
    </row>
    <row r="843" spans="1:1" x14ac:dyDescent="0.35">
      <c r="A843" s="1"/>
    </row>
    <row r="844" spans="1:1" x14ac:dyDescent="0.35">
      <c r="A844" s="1"/>
    </row>
    <row r="845" spans="1:1" x14ac:dyDescent="0.35">
      <c r="A845" s="1"/>
    </row>
    <row r="846" spans="1:1" x14ac:dyDescent="0.35">
      <c r="A846" s="1"/>
    </row>
    <row r="847" spans="1:1" x14ac:dyDescent="0.35">
      <c r="A847" s="1"/>
    </row>
    <row r="848" spans="1:1" x14ac:dyDescent="0.35">
      <c r="A848" s="1"/>
    </row>
    <row r="849" spans="1:1" x14ac:dyDescent="0.35">
      <c r="A849" s="1"/>
    </row>
    <row r="850" spans="1:1" x14ac:dyDescent="0.35">
      <c r="A850" s="1"/>
    </row>
    <row r="851" spans="1:1" x14ac:dyDescent="0.35">
      <c r="A851" s="1"/>
    </row>
    <row r="852" spans="1:1" x14ac:dyDescent="0.35">
      <c r="A852" s="1"/>
    </row>
    <row r="853" spans="1:1" x14ac:dyDescent="0.35">
      <c r="A853" s="1"/>
    </row>
    <row r="854" spans="1:1" x14ac:dyDescent="0.35">
      <c r="A854" s="1"/>
    </row>
    <row r="855" spans="1:1" x14ac:dyDescent="0.35">
      <c r="A855" s="1"/>
    </row>
    <row r="856" spans="1:1" x14ac:dyDescent="0.35">
      <c r="A856" s="1"/>
    </row>
    <row r="857" spans="1:1" x14ac:dyDescent="0.35">
      <c r="A857" s="1"/>
    </row>
    <row r="858" spans="1:1" x14ac:dyDescent="0.35">
      <c r="A858" s="1"/>
    </row>
    <row r="859" spans="1:1" x14ac:dyDescent="0.35">
      <c r="A859" s="1"/>
    </row>
    <row r="860" spans="1:1" x14ac:dyDescent="0.35">
      <c r="A860" s="1"/>
    </row>
    <row r="861" spans="1:1" x14ac:dyDescent="0.35">
      <c r="A861" s="1"/>
    </row>
    <row r="862" spans="1:1" x14ac:dyDescent="0.35">
      <c r="A862" s="1"/>
    </row>
    <row r="863" spans="1:1" x14ac:dyDescent="0.35">
      <c r="A863" s="1"/>
    </row>
    <row r="864" spans="1:1" x14ac:dyDescent="0.35">
      <c r="A864" s="1"/>
    </row>
    <row r="865" spans="1:1" x14ac:dyDescent="0.35">
      <c r="A865" s="1"/>
    </row>
    <row r="866" spans="1:1" x14ac:dyDescent="0.35">
      <c r="A866" s="1"/>
    </row>
    <row r="867" spans="1:1" x14ac:dyDescent="0.35">
      <c r="A867" s="1"/>
    </row>
    <row r="868" spans="1:1" x14ac:dyDescent="0.35">
      <c r="A868" s="1"/>
    </row>
    <row r="869" spans="1:1" x14ac:dyDescent="0.35">
      <c r="A869" s="1"/>
    </row>
    <row r="870" spans="1:1" x14ac:dyDescent="0.35">
      <c r="A870" s="1"/>
    </row>
    <row r="871" spans="1:1" x14ac:dyDescent="0.35">
      <c r="A871" s="1"/>
    </row>
    <row r="872" spans="1:1" x14ac:dyDescent="0.35">
      <c r="A872" s="1"/>
    </row>
    <row r="873" spans="1:1" x14ac:dyDescent="0.35">
      <c r="A873" s="1"/>
    </row>
    <row r="874" spans="1:1" x14ac:dyDescent="0.35">
      <c r="A874" s="1"/>
    </row>
    <row r="875" spans="1:1" x14ac:dyDescent="0.35">
      <c r="A875" s="1"/>
    </row>
    <row r="876" spans="1:1" x14ac:dyDescent="0.35">
      <c r="A876" s="1"/>
    </row>
    <row r="877" spans="1:1" x14ac:dyDescent="0.35">
      <c r="A877" s="1"/>
    </row>
    <row r="878" spans="1:1" x14ac:dyDescent="0.35">
      <c r="A878" s="1"/>
    </row>
    <row r="879" spans="1:1" x14ac:dyDescent="0.35">
      <c r="A879" s="1"/>
    </row>
    <row r="880" spans="1:1" x14ac:dyDescent="0.35">
      <c r="A880" s="1"/>
    </row>
    <row r="881" spans="1:1" x14ac:dyDescent="0.35">
      <c r="A881" s="1"/>
    </row>
    <row r="882" spans="1:1" x14ac:dyDescent="0.35">
      <c r="A882" s="1"/>
    </row>
    <row r="883" spans="1:1" x14ac:dyDescent="0.35">
      <c r="A883" s="1"/>
    </row>
    <row r="884" spans="1:1" x14ac:dyDescent="0.35">
      <c r="A884" s="1"/>
    </row>
    <row r="885" spans="1:1" x14ac:dyDescent="0.35">
      <c r="A885" s="1"/>
    </row>
    <row r="886" spans="1:1" x14ac:dyDescent="0.35">
      <c r="A886" s="1"/>
    </row>
    <row r="887" spans="1:1" x14ac:dyDescent="0.35">
      <c r="A887" s="1"/>
    </row>
    <row r="888" spans="1:1" x14ac:dyDescent="0.35">
      <c r="A888" s="1"/>
    </row>
    <row r="889" spans="1:1" x14ac:dyDescent="0.35">
      <c r="A889" s="1"/>
    </row>
    <row r="890" spans="1:1" x14ac:dyDescent="0.35">
      <c r="A890" s="1"/>
    </row>
    <row r="891" spans="1:1" x14ac:dyDescent="0.35">
      <c r="A891" s="1"/>
    </row>
    <row r="892" spans="1:1" x14ac:dyDescent="0.35">
      <c r="A892" s="1"/>
    </row>
    <row r="893" spans="1:1" x14ac:dyDescent="0.35">
      <c r="A893" s="1"/>
    </row>
    <row r="894" spans="1:1" x14ac:dyDescent="0.35">
      <c r="A894" s="1"/>
    </row>
    <row r="895" spans="1:1" x14ac:dyDescent="0.35">
      <c r="A895" s="1"/>
    </row>
    <row r="896" spans="1:1" x14ac:dyDescent="0.35">
      <c r="A896" s="1"/>
    </row>
    <row r="897" spans="1:1" x14ac:dyDescent="0.35">
      <c r="A897" s="1"/>
    </row>
    <row r="898" spans="1:1" x14ac:dyDescent="0.35">
      <c r="A898" s="1"/>
    </row>
    <row r="899" spans="1:1" x14ac:dyDescent="0.35">
      <c r="A899" s="1"/>
    </row>
    <row r="900" spans="1:1" x14ac:dyDescent="0.35">
      <c r="A900" s="1"/>
    </row>
    <row r="901" spans="1:1" x14ac:dyDescent="0.35">
      <c r="A901" s="1"/>
    </row>
    <row r="902" spans="1:1" x14ac:dyDescent="0.35">
      <c r="A902" s="1"/>
    </row>
    <row r="903" spans="1:1" x14ac:dyDescent="0.35">
      <c r="A903" s="1"/>
    </row>
    <row r="904" spans="1:1" x14ac:dyDescent="0.35">
      <c r="A904" s="1"/>
    </row>
    <row r="905" spans="1:1" x14ac:dyDescent="0.35">
      <c r="A905" s="1"/>
    </row>
    <row r="906" spans="1:1" x14ac:dyDescent="0.35">
      <c r="A906" s="1"/>
    </row>
    <row r="907" spans="1:1" x14ac:dyDescent="0.35">
      <c r="A907" s="1"/>
    </row>
    <row r="908" spans="1:1" x14ac:dyDescent="0.35">
      <c r="A908" s="1"/>
    </row>
    <row r="909" spans="1:1" x14ac:dyDescent="0.35">
      <c r="A909" s="1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09"/>
  <sheetViews>
    <sheetView workbookViewId="0">
      <selection activeCell="H1" sqref="H1"/>
    </sheetView>
  </sheetViews>
  <sheetFormatPr defaultRowHeight="14.5" x14ac:dyDescent="0.35"/>
  <cols>
    <col min="1" max="1" width="11" customWidth="1"/>
    <col min="4" max="4" width="12" bestFit="1" customWidth="1"/>
    <col min="5" max="5" width="13.81640625" customWidth="1"/>
    <col min="7" max="7" width="13.7265625" customWidth="1"/>
  </cols>
  <sheetData>
    <row r="1" spans="1:8" x14ac:dyDescent="0.35">
      <c r="A1" s="2" t="s">
        <v>0</v>
      </c>
      <c r="B1" s="3" t="s">
        <v>7</v>
      </c>
      <c r="C1" s="3" t="s">
        <v>3</v>
      </c>
      <c r="D1" s="3" t="s">
        <v>4</v>
      </c>
      <c r="E1" s="3" t="s">
        <v>2</v>
      </c>
      <c r="G1" t="s">
        <v>1</v>
      </c>
      <c r="H1">
        <v>0.88877892162714178</v>
      </c>
    </row>
    <row r="2" spans="1:8" x14ac:dyDescent="0.35">
      <c r="A2" s="1">
        <v>38936</v>
      </c>
      <c r="B2">
        <v>5828.8</v>
      </c>
    </row>
    <row r="3" spans="1:8" x14ac:dyDescent="0.35">
      <c r="A3" s="1">
        <v>38937</v>
      </c>
      <c r="B3">
        <v>5818.1</v>
      </c>
      <c r="C3">
        <f>(B3-B2)/B2</f>
        <v>-1.8357123250068311E-3</v>
      </c>
      <c r="G3" t="s">
        <v>5</v>
      </c>
      <c r="H3">
        <f>SUM(E4:E502)</f>
        <v>3993.9833463175287</v>
      </c>
    </row>
    <row r="4" spans="1:8" x14ac:dyDescent="0.35">
      <c r="A4" s="1">
        <v>38938</v>
      </c>
      <c r="B4">
        <v>5860.5</v>
      </c>
      <c r="C4">
        <f t="shared" ref="C4:C67" si="0">(B4-B3)/B3</f>
        <v>7.2876024819098391E-3</v>
      </c>
      <c r="D4">
        <f>C3*C3</f>
        <v>3.3698397401819855E-6</v>
      </c>
      <c r="E4">
        <f>-LN(D4)-C4*C4/D4</f>
        <v>-3.1594957733617761</v>
      </c>
    </row>
    <row r="5" spans="1:8" x14ac:dyDescent="0.35">
      <c r="A5" s="1">
        <v>38939</v>
      </c>
      <c r="B5">
        <v>5823.4</v>
      </c>
      <c r="C5">
        <f t="shared" si="0"/>
        <v>-6.3305178739016064E-3</v>
      </c>
      <c r="D5">
        <f>$H$1*D4+(1-$H$1)*C4*C4</f>
        <v>8.9018994574981658E-6</v>
      </c>
      <c r="E5">
        <f t="shared" ref="E5:E68" si="1">-LN(D5)-C5*C5/D5</f>
        <v>7.1273464003390483</v>
      </c>
    </row>
    <row r="6" spans="1:8" x14ac:dyDescent="0.35">
      <c r="A6" s="1">
        <v>38940</v>
      </c>
      <c r="B6">
        <v>5820.1</v>
      </c>
      <c r="C6">
        <f t="shared" si="0"/>
        <v>-5.6667925953897598E-4</v>
      </c>
      <c r="D6">
        <f t="shared" ref="D6:D69" si="2">$H$1*D5+(1-$H$1)*C5*C5</f>
        <v>1.2369056094242915E-5</v>
      </c>
      <c r="E6">
        <f t="shared" si="1"/>
        <v>11.274350684648217</v>
      </c>
    </row>
    <row r="7" spans="1:8" x14ac:dyDescent="0.35">
      <c r="A7" s="1">
        <v>38943</v>
      </c>
      <c r="B7">
        <v>5870.9</v>
      </c>
      <c r="C7">
        <f t="shared" si="0"/>
        <v>8.728372364735875E-3</v>
      </c>
      <c r="D7">
        <f t="shared" si="2"/>
        <v>1.1029072248398315E-5</v>
      </c>
      <c r="E7">
        <f t="shared" si="1"/>
        <v>4.5073699758985146</v>
      </c>
    </row>
    <row r="8" spans="1:8" x14ac:dyDescent="0.35">
      <c r="A8" s="1">
        <v>38944</v>
      </c>
      <c r="B8">
        <v>5897.9</v>
      </c>
      <c r="C8">
        <f t="shared" si="0"/>
        <v>4.5989541637568351E-3</v>
      </c>
      <c r="D8">
        <f t="shared" si="2"/>
        <v>1.8275727420530275E-5</v>
      </c>
      <c r="E8">
        <f t="shared" si="1"/>
        <v>9.7526433119790923</v>
      </c>
    </row>
    <row r="9" spans="1:8" x14ac:dyDescent="0.35">
      <c r="A9" s="1">
        <v>38945</v>
      </c>
      <c r="B9">
        <v>5896.6</v>
      </c>
      <c r="C9">
        <f t="shared" si="0"/>
        <v>-2.2041743671463954E-4</v>
      </c>
      <c r="D9">
        <f t="shared" si="2"/>
        <v>1.8595449313670977E-5</v>
      </c>
      <c r="E9">
        <f t="shared" si="1"/>
        <v>10.889980993763343</v>
      </c>
    </row>
    <row r="10" spans="1:8" x14ac:dyDescent="0.35">
      <c r="A10" s="1">
        <v>38946</v>
      </c>
      <c r="B10">
        <v>5900.4</v>
      </c>
      <c r="C10">
        <f t="shared" si="0"/>
        <v>6.4443916833417094E-4</v>
      </c>
      <c r="D10">
        <f t="shared" si="2"/>
        <v>1.6532646935965648E-5</v>
      </c>
      <c r="E10">
        <f t="shared" si="1"/>
        <v>10.98505342384254</v>
      </c>
    </row>
    <row r="11" spans="1:8" x14ac:dyDescent="0.35">
      <c r="A11" s="1">
        <v>38947</v>
      </c>
      <c r="B11">
        <v>5903.4</v>
      </c>
      <c r="C11">
        <f t="shared" si="0"/>
        <v>5.08440105755542E-4</v>
      </c>
      <c r="D11">
        <f t="shared" si="2"/>
        <v>1.4740058434072063E-5</v>
      </c>
      <c r="E11">
        <f t="shared" si="1"/>
        <v>11.107403693572188</v>
      </c>
    </row>
    <row r="12" spans="1:8" x14ac:dyDescent="0.35">
      <c r="A12" s="1">
        <v>38950</v>
      </c>
      <c r="B12">
        <v>5915.2</v>
      </c>
      <c r="C12">
        <f t="shared" si="0"/>
        <v>1.9988481214215847E-3</v>
      </c>
      <c r="D12">
        <f t="shared" si="2"/>
        <v>1.3129405149888908E-5</v>
      </c>
      <c r="E12">
        <f t="shared" si="1"/>
        <v>10.936347353498705</v>
      </c>
    </row>
    <row r="13" spans="1:8" x14ac:dyDescent="0.35">
      <c r="A13" s="1">
        <v>38951</v>
      </c>
      <c r="B13">
        <v>5902.6</v>
      </c>
      <c r="C13">
        <f t="shared" si="0"/>
        <v>-2.1301054909385066E-3</v>
      </c>
      <c r="D13">
        <f t="shared" si="2"/>
        <v>1.211351055907578E-5</v>
      </c>
      <c r="E13">
        <f t="shared" si="1"/>
        <v>10.946619833996223</v>
      </c>
    </row>
    <row r="14" spans="1:8" x14ac:dyDescent="0.35">
      <c r="A14" s="1">
        <v>38952</v>
      </c>
      <c r="B14">
        <v>5860</v>
      </c>
      <c r="C14">
        <f t="shared" si="0"/>
        <v>-7.2171585403043338E-3</v>
      </c>
      <c r="D14">
        <f t="shared" si="2"/>
        <v>1.1270881745317794E-5</v>
      </c>
      <c r="E14">
        <f t="shared" si="1"/>
        <v>6.7718769487091413</v>
      </c>
    </row>
    <row r="15" spans="1:8" x14ac:dyDescent="0.35">
      <c r="A15" s="1">
        <v>38953</v>
      </c>
      <c r="B15">
        <v>5869.1</v>
      </c>
      <c r="C15">
        <f t="shared" si="0"/>
        <v>1.552901023890847E-3</v>
      </c>
      <c r="D15">
        <f t="shared" si="2"/>
        <v>1.5810536406975264E-5</v>
      </c>
      <c r="E15">
        <f t="shared" si="1"/>
        <v>10.902309009056667</v>
      </c>
    </row>
    <row r="16" spans="1:8" x14ac:dyDescent="0.35">
      <c r="A16" s="1">
        <v>38954</v>
      </c>
      <c r="B16">
        <v>5878.6</v>
      </c>
      <c r="C16">
        <f t="shared" si="0"/>
        <v>1.6186468112657816E-3</v>
      </c>
      <c r="D16">
        <f t="shared" si="2"/>
        <v>1.432028130547594E-5</v>
      </c>
      <c r="E16">
        <f t="shared" si="1"/>
        <v>10.970875230572851</v>
      </c>
    </row>
    <row r="17" spans="1:5" x14ac:dyDescent="0.35">
      <c r="A17" s="1">
        <v>38958</v>
      </c>
      <c r="B17">
        <v>5888.3</v>
      </c>
      <c r="C17">
        <f t="shared" si="0"/>
        <v>1.6500527336440339E-3</v>
      </c>
      <c r="D17">
        <f t="shared" si="2"/>
        <v>1.3018965347741819E-5</v>
      </c>
      <c r="E17">
        <f t="shared" si="1"/>
        <v>11.039972023435988</v>
      </c>
    </row>
    <row r="18" spans="1:5" x14ac:dyDescent="0.35">
      <c r="A18" s="1">
        <v>38959</v>
      </c>
      <c r="B18">
        <v>5929.3</v>
      </c>
      <c r="C18">
        <f t="shared" si="0"/>
        <v>6.9629604469880948E-3</v>
      </c>
      <c r="D18">
        <f t="shared" si="2"/>
        <v>1.187380072345259E-5</v>
      </c>
      <c r="E18">
        <f t="shared" si="1"/>
        <v>7.2580002011862375</v>
      </c>
    </row>
    <row r="19" spans="1:5" x14ac:dyDescent="0.35">
      <c r="A19" s="1">
        <v>38960</v>
      </c>
      <c r="B19">
        <v>5906.1</v>
      </c>
      <c r="C19">
        <f t="shared" si="0"/>
        <v>-3.9127721653483237E-3</v>
      </c>
      <c r="D19">
        <f t="shared" si="2"/>
        <v>1.5945495123843574E-5</v>
      </c>
      <c r="E19">
        <f t="shared" si="1"/>
        <v>10.086201836388934</v>
      </c>
    </row>
    <row r="20" spans="1:5" x14ac:dyDescent="0.35">
      <c r="A20" s="1">
        <v>38961</v>
      </c>
      <c r="B20">
        <v>5949.1</v>
      </c>
      <c r="C20">
        <f t="shared" si="0"/>
        <v>7.2806081847581307E-3</v>
      </c>
      <c r="D20">
        <f t="shared" si="2"/>
        <v>1.5874790871551819E-5</v>
      </c>
      <c r="E20">
        <f t="shared" si="1"/>
        <v>7.7116944804273917</v>
      </c>
    </row>
    <row r="21" spans="1:5" x14ac:dyDescent="0.35">
      <c r="A21" s="1">
        <v>38965</v>
      </c>
      <c r="B21">
        <v>5981.7</v>
      </c>
      <c r="C21">
        <f t="shared" si="0"/>
        <v>5.4798204770468558E-3</v>
      </c>
      <c r="D21">
        <f t="shared" si="2"/>
        <v>2.0004703634615021E-5</v>
      </c>
      <c r="E21">
        <f t="shared" si="1"/>
        <v>9.3184745312084356</v>
      </c>
    </row>
    <row r="22" spans="1:5" x14ac:dyDescent="0.35">
      <c r="A22" s="1">
        <v>38966</v>
      </c>
      <c r="B22">
        <v>5929.3</v>
      </c>
      <c r="C22">
        <f t="shared" si="0"/>
        <v>-8.760051490378928E-3</v>
      </c>
      <c r="D22">
        <f t="shared" si="2"/>
        <v>2.1119553563965072E-5</v>
      </c>
      <c r="E22">
        <f t="shared" si="1"/>
        <v>7.1317826269935267</v>
      </c>
    </row>
    <row r="23" spans="1:5" x14ac:dyDescent="0.35">
      <c r="A23" s="1">
        <v>38967</v>
      </c>
      <c r="B23">
        <v>5858.1</v>
      </c>
      <c r="C23">
        <f t="shared" si="0"/>
        <v>-1.2008162852275954E-2</v>
      </c>
      <c r="D23">
        <f t="shared" si="2"/>
        <v>2.7305552999674492E-5</v>
      </c>
      <c r="E23">
        <f t="shared" si="1"/>
        <v>5.2275907760589977</v>
      </c>
    </row>
    <row r="24" spans="1:5" x14ac:dyDescent="0.35">
      <c r="A24" s="1">
        <v>38968</v>
      </c>
      <c r="B24">
        <v>5879.3</v>
      </c>
      <c r="C24">
        <f t="shared" si="0"/>
        <v>3.6189208105016674E-3</v>
      </c>
      <c r="D24">
        <f t="shared" si="2"/>
        <v>4.030623179566095E-5</v>
      </c>
      <c r="E24">
        <f t="shared" si="1"/>
        <v>9.7940773454099954</v>
      </c>
    </row>
    <row r="25" spans="1:5" x14ac:dyDescent="0.35">
      <c r="A25" s="1">
        <v>38971</v>
      </c>
      <c r="B25">
        <v>5850.8</v>
      </c>
      <c r="C25">
        <f t="shared" si="0"/>
        <v>-4.8475158607317196E-3</v>
      </c>
      <c r="D25">
        <f t="shared" si="2"/>
        <v>3.7279945851956904E-5</v>
      </c>
      <c r="E25">
        <f t="shared" si="1"/>
        <v>9.5667319479021398</v>
      </c>
    </row>
    <row r="26" spans="1:5" x14ac:dyDescent="0.35">
      <c r="A26" s="1">
        <v>38972</v>
      </c>
      <c r="B26">
        <v>5895.5</v>
      </c>
      <c r="C26">
        <f t="shared" si="0"/>
        <v>7.639980857318626E-3</v>
      </c>
      <c r="D26">
        <f t="shared" si="2"/>
        <v>3.5747148575097546E-5</v>
      </c>
      <c r="E26">
        <f t="shared" si="1"/>
        <v>8.6062019146452791</v>
      </c>
    </row>
    <row r="27" spans="1:5" x14ac:dyDescent="0.35">
      <c r="A27" s="1">
        <v>38973</v>
      </c>
      <c r="B27">
        <v>5892.2</v>
      </c>
      <c r="C27">
        <f t="shared" si="0"/>
        <v>-5.5974896107203488E-4</v>
      </c>
      <c r="D27">
        <f t="shared" si="2"/>
        <v>3.826320948586907E-5</v>
      </c>
      <c r="E27">
        <f t="shared" si="1"/>
        <v>10.162833195369942</v>
      </c>
    </row>
    <row r="28" spans="1:5" x14ac:dyDescent="0.35">
      <c r="A28" s="1">
        <v>38974</v>
      </c>
      <c r="B28">
        <v>5877.2</v>
      </c>
      <c r="C28">
        <f t="shared" si="0"/>
        <v>-2.5457384338617157E-3</v>
      </c>
      <c r="D28">
        <f t="shared" si="2"/>
        <v>3.4042381730712358E-5</v>
      </c>
      <c r="E28">
        <f t="shared" si="1"/>
        <v>10.097530294169632</v>
      </c>
    </row>
    <row r="29" spans="1:5" x14ac:dyDescent="0.35">
      <c r="A29" s="1">
        <v>38975</v>
      </c>
      <c r="B29">
        <v>5877</v>
      </c>
      <c r="C29">
        <f t="shared" si="0"/>
        <v>-3.4029810113628614E-5</v>
      </c>
      <c r="D29">
        <f t="shared" si="2"/>
        <v>3.0976951128736117E-5</v>
      </c>
      <c r="E29">
        <f t="shared" si="1"/>
        <v>10.382229758461214</v>
      </c>
    </row>
    <row r="30" spans="1:5" x14ac:dyDescent="0.35">
      <c r="A30" s="1">
        <v>38979</v>
      </c>
      <c r="B30">
        <v>5831.8</v>
      </c>
      <c r="C30">
        <f t="shared" si="0"/>
        <v>-7.6909988089160827E-3</v>
      </c>
      <c r="D30">
        <f t="shared" si="2"/>
        <v>2.7531790016615075E-5</v>
      </c>
      <c r="E30">
        <f t="shared" si="1"/>
        <v>8.351690583716568</v>
      </c>
    </row>
    <row r="31" spans="1:5" x14ac:dyDescent="0.35">
      <c r="A31" s="1">
        <v>38980</v>
      </c>
      <c r="B31">
        <v>5866.2</v>
      </c>
      <c r="C31">
        <f t="shared" si="0"/>
        <v>5.8986933708288407E-3</v>
      </c>
      <c r="D31">
        <f t="shared" si="2"/>
        <v>3.1048564107894346E-5</v>
      </c>
      <c r="E31">
        <f t="shared" si="1"/>
        <v>9.2593076693687344</v>
      </c>
    </row>
    <row r="32" spans="1:5" x14ac:dyDescent="0.35">
      <c r="A32" s="1">
        <v>38981</v>
      </c>
      <c r="B32">
        <v>5896.7</v>
      </c>
      <c r="C32">
        <f t="shared" si="0"/>
        <v>5.1992772152330297E-3</v>
      </c>
      <c r="D32">
        <f t="shared" si="2"/>
        <v>3.1465200422405903E-5</v>
      </c>
      <c r="E32">
        <f t="shared" si="1"/>
        <v>9.5075051749573785</v>
      </c>
    </row>
    <row r="33" spans="1:5" x14ac:dyDescent="0.35">
      <c r="A33" s="1">
        <v>38982</v>
      </c>
      <c r="B33">
        <v>5822.3</v>
      </c>
      <c r="C33">
        <f t="shared" si="0"/>
        <v>-1.2617226584360684E-2</v>
      </c>
      <c r="D33">
        <f t="shared" si="2"/>
        <v>3.0972188872941139E-5</v>
      </c>
      <c r="E33">
        <f t="shared" si="1"/>
        <v>5.242506260245233</v>
      </c>
    </row>
    <row r="34" spans="1:5" x14ac:dyDescent="0.35">
      <c r="A34" s="1">
        <v>38985</v>
      </c>
      <c r="B34">
        <v>5798.3</v>
      </c>
      <c r="C34">
        <f t="shared" si="0"/>
        <v>-4.122082338594713E-3</v>
      </c>
      <c r="D34">
        <f t="shared" si="2"/>
        <v>4.5233202208923846E-5</v>
      </c>
      <c r="E34">
        <f t="shared" si="1"/>
        <v>9.6280355810973859</v>
      </c>
    </row>
    <row r="35" spans="1:5" x14ac:dyDescent="0.35">
      <c r="A35" s="1">
        <v>38986</v>
      </c>
      <c r="B35">
        <v>5873.6</v>
      </c>
      <c r="C35">
        <f t="shared" si="0"/>
        <v>1.2986565027680558E-2</v>
      </c>
      <c r="D35">
        <f t="shared" si="2"/>
        <v>4.209213661953043E-5</v>
      </c>
      <c r="E35">
        <f t="shared" si="1"/>
        <v>6.0689423097410815</v>
      </c>
    </row>
    <row r="36" spans="1:5" x14ac:dyDescent="0.35">
      <c r="A36" s="1">
        <v>38987</v>
      </c>
      <c r="B36">
        <v>5930.1</v>
      </c>
      <c r="C36">
        <f t="shared" si="0"/>
        <v>9.619313538545355E-3</v>
      </c>
      <c r="D36">
        <f t="shared" si="2"/>
        <v>5.6168135559096115E-5</v>
      </c>
      <c r="E36">
        <f t="shared" si="1"/>
        <v>8.1397643910048672</v>
      </c>
    </row>
    <row r="37" spans="1:5" x14ac:dyDescent="0.35">
      <c r="A37" s="1">
        <v>38988</v>
      </c>
      <c r="B37">
        <v>5971.3</v>
      </c>
      <c r="C37">
        <f t="shared" si="0"/>
        <v>6.9476062798266161E-3</v>
      </c>
      <c r="D37">
        <f t="shared" si="2"/>
        <v>6.0212474015362659E-5</v>
      </c>
      <c r="E37">
        <f t="shared" si="1"/>
        <v>8.9159826247808471</v>
      </c>
    </row>
    <row r="38" spans="1:5" x14ac:dyDescent="0.35">
      <c r="A38" s="1">
        <v>38989</v>
      </c>
      <c r="B38">
        <v>5960.8</v>
      </c>
      <c r="C38">
        <f t="shared" si="0"/>
        <v>-1.758411066266977E-3</v>
      </c>
      <c r="D38">
        <f t="shared" si="2"/>
        <v>5.8884133872534356E-5</v>
      </c>
      <c r="E38">
        <f t="shared" si="1"/>
        <v>9.6874288162967979</v>
      </c>
    </row>
    <row r="39" spans="1:5" x14ac:dyDescent="0.35">
      <c r="A39" s="1">
        <v>38992</v>
      </c>
      <c r="B39">
        <v>5957.8</v>
      </c>
      <c r="C39">
        <f t="shared" si="0"/>
        <v>-5.0328814924171248E-4</v>
      </c>
      <c r="D39">
        <f t="shared" si="2"/>
        <v>5.2678873632658281E-5</v>
      </c>
      <c r="E39">
        <f t="shared" si="1"/>
        <v>9.8464877031514035</v>
      </c>
    </row>
    <row r="40" spans="1:5" x14ac:dyDescent="0.35">
      <c r="A40" s="1">
        <v>38993</v>
      </c>
      <c r="B40">
        <v>5937.1</v>
      </c>
      <c r="C40">
        <f t="shared" si="0"/>
        <v>-3.4744368726710895E-3</v>
      </c>
      <c r="D40">
        <f t="shared" si="2"/>
        <v>4.6848044683378236E-5</v>
      </c>
      <c r="E40">
        <f t="shared" si="1"/>
        <v>9.7109232618332335</v>
      </c>
    </row>
    <row r="41" spans="1:5" x14ac:dyDescent="0.35">
      <c r="A41" s="1">
        <v>38994</v>
      </c>
      <c r="B41">
        <v>5966.5</v>
      </c>
      <c r="C41">
        <f t="shared" si="0"/>
        <v>4.951912549898037E-3</v>
      </c>
      <c r="D41">
        <f t="shared" si="2"/>
        <v>4.2980183414008846E-5</v>
      </c>
      <c r="E41">
        <f t="shared" si="1"/>
        <v>9.4842424728816539</v>
      </c>
    </row>
    <row r="42" spans="1:5" x14ac:dyDescent="0.35">
      <c r="A42" s="1">
        <v>38995</v>
      </c>
      <c r="B42">
        <v>6004.5</v>
      </c>
      <c r="C42">
        <f t="shared" si="0"/>
        <v>6.3688929858375931E-3</v>
      </c>
      <c r="D42">
        <f t="shared" si="2"/>
        <v>4.0927181832735016E-5</v>
      </c>
      <c r="E42">
        <f t="shared" si="1"/>
        <v>9.1126193496186367</v>
      </c>
    </row>
    <row r="43" spans="1:5" x14ac:dyDescent="0.35">
      <c r="A43" s="1">
        <v>38996</v>
      </c>
      <c r="B43">
        <v>6001.2</v>
      </c>
      <c r="C43">
        <f t="shared" si="0"/>
        <v>-5.4958780914317296E-4</v>
      </c>
      <c r="D43">
        <f t="shared" si="2"/>
        <v>4.0886654654907447E-5</v>
      </c>
      <c r="E43">
        <f t="shared" si="1"/>
        <v>10.097319423405025</v>
      </c>
    </row>
    <row r="44" spans="1:5" x14ac:dyDescent="0.35">
      <c r="A44" s="1">
        <v>39000</v>
      </c>
      <c r="B44">
        <v>6072.7</v>
      </c>
      <c r="C44">
        <f t="shared" si="0"/>
        <v>1.1914283809904686E-2</v>
      </c>
      <c r="D44">
        <f t="shared" si="2"/>
        <v>3.6372790799491649E-5</v>
      </c>
      <c r="E44">
        <f t="shared" si="1"/>
        <v>6.3190426836110181</v>
      </c>
    </row>
    <row r="45" spans="1:5" x14ac:dyDescent="0.35">
      <c r="A45" s="1">
        <v>39001</v>
      </c>
      <c r="B45">
        <v>6073.5</v>
      </c>
      <c r="C45">
        <f t="shared" si="0"/>
        <v>1.3173711857990381E-4</v>
      </c>
      <c r="D45">
        <f t="shared" si="2"/>
        <v>4.8115219509483042E-5</v>
      </c>
      <c r="E45">
        <f t="shared" si="1"/>
        <v>9.9415513271925064</v>
      </c>
    </row>
    <row r="46" spans="1:5" x14ac:dyDescent="0.35">
      <c r="A46" s="1">
        <v>39002</v>
      </c>
      <c r="B46">
        <v>6121.3</v>
      </c>
      <c r="C46">
        <f t="shared" si="0"/>
        <v>7.8702560302955759E-3</v>
      </c>
      <c r="D46">
        <f t="shared" si="2"/>
        <v>4.276572311442711E-5</v>
      </c>
      <c r="E46">
        <f t="shared" si="1"/>
        <v>8.611395697224232</v>
      </c>
    </row>
    <row r="47" spans="1:5" x14ac:dyDescent="0.35">
      <c r="A47" s="1">
        <v>39003</v>
      </c>
      <c r="B47">
        <v>6157.3</v>
      </c>
      <c r="C47">
        <f t="shared" si="0"/>
        <v>5.8811036871252833E-3</v>
      </c>
      <c r="D47">
        <f t="shared" si="2"/>
        <v>4.4898410300306124E-5</v>
      </c>
      <c r="E47">
        <f t="shared" si="1"/>
        <v>9.240760614615759</v>
      </c>
    </row>
    <row r="48" spans="1:5" x14ac:dyDescent="0.35">
      <c r="A48" s="1">
        <v>39006</v>
      </c>
      <c r="B48">
        <v>6172.4</v>
      </c>
      <c r="C48">
        <f t="shared" si="0"/>
        <v>2.4523736053139286E-3</v>
      </c>
      <c r="D48">
        <f t="shared" si="2"/>
        <v>4.3751606455536568E-5</v>
      </c>
      <c r="E48">
        <f t="shared" si="1"/>
        <v>9.8995213017041994</v>
      </c>
    </row>
    <row r="49" spans="1:5" x14ac:dyDescent="0.35">
      <c r="A49" s="1">
        <v>39007</v>
      </c>
      <c r="B49">
        <v>6108.6</v>
      </c>
      <c r="C49">
        <f t="shared" si="0"/>
        <v>-1.0336335947119317E-2</v>
      </c>
      <c r="D49">
        <f t="shared" si="2"/>
        <v>3.9554404329778739E-5</v>
      </c>
      <c r="E49">
        <f t="shared" si="1"/>
        <v>7.4367476848999683</v>
      </c>
    </row>
    <row r="50" spans="1:5" x14ac:dyDescent="0.35">
      <c r="A50" s="1">
        <v>39008</v>
      </c>
      <c r="B50">
        <v>6150.4</v>
      </c>
      <c r="C50">
        <f t="shared" si="0"/>
        <v>6.8428117735650183E-3</v>
      </c>
      <c r="D50">
        <f t="shared" si="2"/>
        <v>4.7037963134087699E-5</v>
      </c>
      <c r="E50">
        <f t="shared" si="1"/>
        <v>8.9691027377425154</v>
      </c>
    </row>
    <row r="51" spans="1:5" x14ac:dyDescent="0.35">
      <c r="A51" s="1">
        <v>39009</v>
      </c>
      <c r="B51">
        <v>6156</v>
      </c>
      <c r="C51">
        <f t="shared" si="0"/>
        <v>9.1050988553595933E-4</v>
      </c>
      <c r="D51">
        <f t="shared" si="2"/>
        <v>4.7014174039211015E-5</v>
      </c>
      <c r="E51">
        <f t="shared" si="1"/>
        <v>9.947427845297641</v>
      </c>
    </row>
    <row r="52" spans="1:5" x14ac:dyDescent="0.35">
      <c r="A52" s="1">
        <v>39010</v>
      </c>
      <c r="B52">
        <v>6155.2</v>
      </c>
      <c r="C52">
        <f t="shared" si="0"/>
        <v>-1.2995451591945776E-4</v>
      </c>
      <c r="D52">
        <f t="shared" si="2"/>
        <v>4.187741231991178E-5</v>
      </c>
      <c r="E52">
        <f t="shared" si="1"/>
        <v>10.080360685340086</v>
      </c>
    </row>
    <row r="53" spans="1:5" x14ac:dyDescent="0.35">
      <c r="A53" s="1">
        <v>39013</v>
      </c>
      <c r="B53">
        <v>6166.1</v>
      </c>
      <c r="C53">
        <f t="shared" si="0"/>
        <v>1.7708604107097327E-3</v>
      </c>
      <c r="D53">
        <f t="shared" si="2"/>
        <v>3.7221639683395963E-5</v>
      </c>
      <c r="E53">
        <f t="shared" si="1"/>
        <v>10.114369623860869</v>
      </c>
    </row>
    <row r="54" spans="1:5" x14ac:dyDescent="0.35">
      <c r="A54" s="1">
        <v>39014</v>
      </c>
      <c r="B54">
        <v>6182.5</v>
      </c>
      <c r="C54">
        <f t="shared" si="0"/>
        <v>2.6597038646793978E-3</v>
      </c>
      <c r="D54">
        <f t="shared" si="2"/>
        <v>3.3430592140931425E-5</v>
      </c>
      <c r="E54">
        <f t="shared" si="1"/>
        <v>10.09443581402391</v>
      </c>
    </row>
    <row r="55" spans="1:5" x14ac:dyDescent="0.35">
      <c r="A55" s="1">
        <v>39015</v>
      </c>
      <c r="B55">
        <v>6214.6</v>
      </c>
      <c r="C55">
        <f t="shared" si="0"/>
        <v>5.1920744035584901E-3</v>
      </c>
      <c r="D55">
        <f t="shared" si="2"/>
        <v>3.0499186282137275E-5</v>
      </c>
      <c r="E55">
        <f t="shared" si="1"/>
        <v>9.5139300345890465</v>
      </c>
    </row>
    <row r="56" spans="1:5" x14ac:dyDescent="0.35">
      <c r="A56" s="1">
        <v>39016</v>
      </c>
      <c r="B56">
        <v>6184.8</v>
      </c>
      <c r="C56">
        <f t="shared" si="0"/>
        <v>-4.7951597850223954E-3</v>
      </c>
      <c r="D56">
        <f t="shared" si="2"/>
        <v>3.0105291308723272E-5</v>
      </c>
      <c r="E56">
        <f t="shared" si="1"/>
        <v>9.6470383145194223</v>
      </c>
    </row>
    <row r="57" spans="1:5" x14ac:dyDescent="0.35">
      <c r="A57" s="1">
        <v>39017</v>
      </c>
      <c r="B57">
        <v>6160.9</v>
      </c>
      <c r="C57">
        <f t="shared" si="0"/>
        <v>-3.8643125080844239E-3</v>
      </c>
      <c r="D57">
        <f t="shared" si="2"/>
        <v>2.9314316590278726E-5</v>
      </c>
      <c r="E57">
        <f t="shared" si="1"/>
        <v>9.9280277762096993</v>
      </c>
    </row>
    <row r="58" spans="1:5" x14ac:dyDescent="0.35">
      <c r="A58" s="1">
        <v>39020</v>
      </c>
      <c r="B58">
        <v>6126.8</v>
      </c>
      <c r="C58">
        <f t="shared" si="0"/>
        <v>-5.5349056144393602E-3</v>
      </c>
      <c r="D58">
        <f t="shared" si="2"/>
        <v>2.7714801169821165E-5</v>
      </c>
      <c r="E58">
        <f t="shared" si="1"/>
        <v>9.3881714093598667</v>
      </c>
    </row>
    <row r="59" spans="1:5" x14ac:dyDescent="0.35">
      <c r="A59" s="1">
        <v>39021</v>
      </c>
      <c r="B59">
        <v>6129.2</v>
      </c>
      <c r="C59">
        <f t="shared" si="0"/>
        <v>3.9172161650447804E-4</v>
      </c>
      <c r="D59">
        <f t="shared" si="2"/>
        <v>2.803960887044997E-5</v>
      </c>
      <c r="E59">
        <f t="shared" si="1"/>
        <v>10.476419978215777</v>
      </c>
    </row>
    <row r="60" spans="1:5" x14ac:dyDescent="0.35">
      <c r="A60" s="1">
        <v>39022</v>
      </c>
      <c r="B60">
        <v>6149.6</v>
      </c>
      <c r="C60">
        <f t="shared" si="0"/>
        <v>3.32832996149588E-3</v>
      </c>
      <c r="D60">
        <f t="shared" si="2"/>
        <v>2.4938079744835536E-5</v>
      </c>
      <c r="E60">
        <f t="shared" si="1"/>
        <v>10.15490317493728</v>
      </c>
    </row>
    <row r="61" spans="1:5" x14ac:dyDescent="0.35">
      <c r="A61" s="1">
        <v>39023</v>
      </c>
      <c r="B61">
        <v>6149.3</v>
      </c>
      <c r="C61">
        <f t="shared" si="0"/>
        <v>-4.8783660725930447E-5</v>
      </c>
      <c r="D61">
        <f t="shared" si="2"/>
        <v>2.3396522297635023E-5</v>
      </c>
      <c r="E61">
        <f t="shared" si="1"/>
        <v>10.662821448486078</v>
      </c>
    </row>
    <row r="62" spans="1:5" x14ac:dyDescent="0.35">
      <c r="A62" s="1">
        <v>39027</v>
      </c>
      <c r="B62">
        <v>6224.5</v>
      </c>
      <c r="C62">
        <f t="shared" si="0"/>
        <v>1.2229034199014492E-2</v>
      </c>
      <c r="D62">
        <f t="shared" si="2"/>
        <v>2.079460054650629E-5</v>
      </c>
      <c r="E62">
        <f t="shared" si="1"/>
        <v>3.5890811899914068</v>
      </c>
    </row>
    <row r="63" spans="1:5" x14ac:dyDescent="0.35">
      <c r="A63" s="1">
        <v>39028</v>
      </c>
      <c r="B63">
        <v>6244</v>
      </c>
      <c r="C63">
        <f t="shared" si="0"/>
        <v>3.1327817495381154E-3</v>
      </c>
      <c r="D63">
        <f t="shared" si="2"/>
        <v>3.5114834556223664E-5</v>
      </c>
      <c r="E63">
        <f t="shared" si="1"/>
        <v>9.9773947046963354</v>
      </c>
    </row>
    <row r="64" spans="1:5" x14ac:dyDescent="0.35">
      <c r="A64" s="1">
        <v>39029</v>
      </c>
      <c r="B64">
        <v>6239</v>
      </c>
      <c r="C64">
        <f t="shared" si="0"/>
        <v>-8.0076873798846893E-4</v>
      </c>
      <c r="D64">
        <f t="shared" si="2"/>
        <v>3.2300884209638273E-5</v>
      </c>
      <c r="E64">
        <f t="shared" si="1"/>
        <v>10.320564156957769</v>
      </c>
    </row>
    <row r="65" spans="1:5" x14ac:dyDescent="0.35">
      <c r="A65" s="1">
        <v>39030</v>
      </c>
      <c r="B65">
        <v>6231.5</v>
      </c>
      <c r="C65">
        <f t="shared" si="0"/>
        <v>-1.2021157236736656E-3</v>
      </c>
      <c r="D65">
        <f t="shared" si="2"/>
        <v>2.8779663391120005E-5</v>
      </c>
      <c r="E65">
        <f t="shared" si="1"/>
        <v>10.405629630513607</v>
      </c>
    </row>
    <row r="66" spans="1:5" x14ac:dyDescent="0.35">
      <c r="A66" s="1">
        <v>39031</v>
      </c>
      <c r="B66">
        <v>6208.4</v>
      </c>
      <c r="C66">
        <f t="shared" si="0"/>
        <v>-3.7069726390115323E-3</v>
      </c>
      <c r="D66">
        <f t="shared" si="2"/>
        <v>2.5739481795630571E-5</v>
      </c>
      <c r="E66">
        <f t="shared" si="1"/>
        <v>10.03361025351364</v>
      </c>
    </row>
    <row r="67" spans="1:5" x14ac:dyDescent="0.35">
      <c r="A67" s="1">
        <v>39034</v>
      </c>
      <c r="B67">
        <v>6194.2</v>
      </c>
      <c r="C67">
        <f t="shared" si="0"/>
        <v>-2.2872237613555538E-3</v>
      </c>
      <c r="D67">
        <f t="shared" si="2"/>
        <v>2.4405069576580612E-5</v>
      </c>
      <c r="E67">
        <f t="shared" si="1"/>
        <v>10.406362881143993</v>
      </c>
    </row>
    <row r="68" spans="1:5" x14ac:dyDescent="0.35">
      <c r="A68" s="1">
        <v>39035</v>
      </c>
      <c r="B68">
        <v>6186.6</v>
      </c>
      <c r="C68">
        <f t="shared" ref="C68:C131" si="3">(B68-B67)/B67</f>
        <v>-1.2269542475217873E-3</v>
      </c>
      <c r="D68">
        <f t="shared" si="2"/>
        <v>2.2272552539588542E-5</v>
      </c>
      <c r="E68">
        <f t="shared" si="1"/>
        <v>10.644564796453874</v>
      </c>
    </row>
    <row r="69" spans="1:5" x14ac:dyDescent="0.35">
      <c r="A69" s="1">
        <v>39036</v>
      </c>
      <c r="B69">
        <v>6229.8</v>
      </c>
      <c r="C69">
        <f t="shared" si="3"/>
        <v>6.9828338667442241E-3</v>
      </c>
      <c r="D69">
        <f t="shared" si="2"/>
        <v>1.9962809299631318E-5</v>
      </c>
      <c r="E69">
        <f t="shared" ref="E69:E132" si="4">-LN(D69)-C69*C69/D69</f>
        <v>8.3790991205192817</v>
      </c>
    </row>
    <row r="70" spans="1:5" x14ac:dyDescent="0.35">
      <c r="A70" s="1">
        <v>39037</v>
      </c>
      <c r="B70">
        <v>6254.9</v>
      </c>
      <c r="C70">
        <f t="shared" si="3"/>
        <v>4.0290217984525114E-3</v>
      </c>
      <c r="D70">
        <f t="shared" ref="D70:D133" si="5">$H$1*D69+(1-$H$1)*C69*C69</f>
        <v>2.3165660434510915E-5</v>
      </c>
      <c r="E70">
        <f t="shared" si="4"/>
        <v>9.9721033385932412</v>
      </c>
    </row>
    <row r="71" spans="1:5" x14ac:dyDescent="0.35">
      <c r="A71" s="1">
        <v>39038</v>
      </c>
      <c r="B71">
        <v>6192</v>
      </c>
      <c r="C71">
        <f t="shared" si="3"/>
        <v>-1.0056116005051982E-2</v>
      </c>
      <c r="D71">
        <f t="shared" si="5"/>
        <v>2.2394604317090262E-5</v>
      </c>
      <c r="E71">
        <f t="shared" si="4"/>
        <v>6.1910729198694936</v>
      </c>
    </row>
    <row r="72" spans="1:5" x14ac:dyDescent="0.35">
      <c r="A72" s="1">
        <v>39041</v>
      </c>
      <c r="B72">
        <v>6204.5</v>
      </c>
      <c r="C72">
        <f t="shared" si="3"/>
        <v>2.0187338501291988E-3</v>
      </c>
      <c r="D72">
        <f t="shared" si="5"/>
        <v>3.1151136000258683E-5</v>
      </c>
      <c r="E72">
        <f t="shared" si="4"/>
        <v>10.245836803190093</v>
      </c>
    </row>
    <row r="73" spans="1:5" x14ac:dyDescent="0.35">
      <c r="A73" s="1">
        <v>39042</v>
      </c>
      <c r="B73">
        <v>6202.6</v>
      </c>
      <c r="C73">
        <f t="shared" si="3"/>
        <v>-3.0622934966550666E-4</v>
      </c>
      <c r="D73">
        <f t="shared" si="5"/>
        <v>2.8139730805147208E-5</v>
      </c>
      <c r="E73">
        <f t="shared" si="4"/>
        <v>10.474995545526244</v>
      </c>
    </row>
    <row r="74" spans="1:5" x14ac:dyDescent="0.35">
      <c r="A74" s="1">
        <v>39043</v>
      </c>
      <c r="B74">
        <v>6160.3</v>
      </c>
      <c r="C74">
        <f t="shared" si="3"/>
        <v>-6.8197207622610161E-3</v>
      </c>
      <c r="D74">
        <f t="shared" si="5"/>
        <v>2.5020429513834168E-5</v>
      </c>
      <c r="E74">
        <f t="shared" si="4"/>
        <v>8.7369932306051012</v>
      </c>
    </row>
    <row r="75" spans="1:5" x14ac:dyDescent="0.35">
      <c r="A75" s="1">
        <v>39045</v>
      </c>
      <c r="B75">
        <v>6122.1</v>
      </c>
      <c r="C75">
        <f t="shared" si="3"/>
        <v>-6.2009967047059102E-3</v>
      </c>
      <c r="D75">
        <f t="shared" si="5"/>
        <v>2.7410366037185246E-5</v>
      </c>
      <c r="E75">
        <f t="shared" si="4"/>
        <v>9.1017492118641048</v>
      </c>
    </row>
    <row r="76" spans="1:5" x14ac:dyDescent="0.35">
      <c r="A76" s="1">
        <v>39048</v>
      </c>
      <c r="B76">
        <v>6050.1</v>
      </c>
      <c r="C76">
        <f t="shared" si="3"/>
        <v>-1.1760670358210417E-2</v>
      </c>
      <c r="D76">
        <f t="shared" si="5"/>
        <v>2.863846852777209E-5</v>
      </c>
      <c r="E76">
        <f t="shared" si="4"/>
        <v>5.631124085490776</v>
      </c>
    </row>
    <row r="77" spans="1:5" x14ac:dyDescent="0.35">
      <c r="A77" s="1">
        <v>39049</v>
      </c>
      <c r="B77">
        <v>6025.9</v>
      </c>
      <c r="C77">
        <f t="shared" si="3"/>
        <v>-3.9999338853904439E-3</v>
      </c>
      <c r="D77">
        <f t="shared" si="5"/>
        <v>4.0836629036815996E-5</v>
      </c>
      <c r="E77">
        <f t="shared" si="4"/>
        <v>9.7141389490427237</v>
      </c>
    </row>
    <row r="78" spans="1:5" x14ac:dyDescent="0.35">
      <c r="A78" s="1">
        <v>39050</v>
      </c>
      <c r="B78">
        <v>6084.4</v>
      </c>
      <c r="C78">
        <f t="shared" si="3"/>
        <v>9.7080933968369879E-3</v>
      </c>
      <c r="D78">
        <f t="shared" si="5"/>
        <v>3.8074213545975474E-5</v>
      </c>
      <c r="E78">
        <f t="shared" si="4"/>
        <v>7.7006214000881457</v>
      </c>
    </row>
    <row r="79" spans="1:5" x14ac:dyDescent="0.35">
      <c r="A79" s="1">
        <v>39051</v>
      </c>
      <c r="B79">
        <v>6048.8</v>
      </c>
      <c r="C79">
        <f t="shared" si="3"/>
        <v>-5.8510288606928307E-3</v>
      </c>
      <c r="D79">
        <f t="shared" si="5"/>
        <v>4.4321820039302005E-5</v>
      </c>
      <c r="E79">
        <f t="shared" si="4"/>
        <v>9.251625216850826</v>
      </c>
    </row>
    <row r="80" spans="1:5" x14ac:dyDescent="0.35">
      <c r="A80" s="1">
        <v>39052</v>
      </c>
      <c r="B80">
        <v>6021.5</v>
      </c>
      <c r="C80">
        <f t="shared" si="3"/>
        <v>-4.5132918926068279E-3</v>
      </c>
      <c r="D80">
        <f t="shared" si="5"/>
        <v>4.3199901734082075E-5</v>
      </c>
      <c r="E80">
        <f t="shared" si="4"/>
        <v>9.5781480308482454</v>
      </c>
    </row>
    <row r="81" spans="1:5" x14ac:dyDescent="0.35">
      <c r="A81" s="1">
        <v>39055</v>
      </c>
      <c r="B81">
        <v>6050.4</v>
      </c>
      <c r="C81">
        <f t="shared" si="3"/>
        <v>4.7994685709540205E-3</v>
      </c>
      <c r="D81">
        <f t="shared" si="5"/>
        <v>4.0660713612248761E-5</v>
      </c>
      <c r="E81">
        <f t="shared" si="4"/>
        <v>9.5437333371320676</v>
      </c>
    </row>
    <row r="82" spans="1:5" x14ac:dyDescent="0.35">
      <c r="A82" s="1">
        <v>39056</v>
      </c>
      <c r="B82">
        <v>6086.4</v>
      </c>
      <c r="C82">
        <f t="shared" si="3"/>
        <v>5.9500198333994449E-3</v>
      </c>
      <c r="D82">
        <f t="shared" si="5"/>
        <v>3.8700351455334764E-5</v>
      </c>
      <c r="E82">
        <f t="shared" si="4"/>
        <v>9.2448708038359531</v>
      </c>
    </row>
    <row r="83" spans="1:5" x14ac:dyDescent="0.35">
      <c r="A83" s="1">
        <v>39057</v>
      </c>
      <c r="B83">
        <v>6090.3</v>
      </c>
      <c r="C83">
        <f t="shared" si="3"/>
        <v>6.4077287066255026E-4</v>
      </c>
      <c r="D83">
        <f t="shared" si="5"/>
        <v>3.8333587110318363E-5</v>
      </c>
      <c r="E83">
        <f t="shared" si="4"/>
        <v>10.158473128798056</v>
      </c>
    </row>
    <row r="84" spans="1:5" x14ac:dyDescent="0.35">
      <c r="A84" s="1">
        <v>39058</v>
      </c>
      <c r="B84">
        <v>6131.5</v>
      </c>
      <c r="C84">
        <f t="shared" si="3"/>
        <v>6.7648555900365857E-3</v>
      </c>
      <c r="D84">
        <f t="shared" si="5"/>
        <v>3.4115750462316884E-5</v>
      </c>
      <c r="E84">
        <f t="shared" si="4"/>
        <v>8.9443395630131892</v>
      </c>
    </row>
    <row r="85" spans="1:5" x14ac:dyDescent="0.35">
      <c r="A85" s="1">
        <v>39059</v>
      </c>
      <c r="B85">
        <v>6152.4</v>
      </c>
      <c r="C85">
        <f t="shared" si="3"/>
        <v>3.4086275788958063E-3</v>
      </c>
      <c r="D85">
        <f t="shared" si="5"/>
        <v>3.5411200274021532E-5</v>
      </c>
      <c r="E85">
        <f t="shared" si="4"/>
        <v>9.9203731570115199</v>
      </c>
    </row>
    <row r="86" spans="1:5" x14ac:dyDescent="0.35">
      <c r="A86" s="1">
        <v>39062</v>
      </c>
      <c r="B86">
        <v>6159.8</v>
      </c>
      <c r="C86">
        <f t="shared" si="3"/>
        <v>1.2027826539237607E-3</v>
      </c>
      <c r="D86">
        <f t="shared" si="5"/>
        <v>3.2764977404485953E-5</v>
      </c>
      <c r="E86">
        <f t="shared" si="4"/>
        <v>10.281996945819907</v>
      </c>
    </row>
    <row r="87" spans="1:5" x14ac:dyDescent="0.35">
      <c r="A87" s="1">
        <v>39063</v>
      </c>
      <c r="B87">
        <v>6156.4</v>
      </c>
      <c r="C87">
        <f t="shared" si="3"/>
        <v>-5.5196597292128734E-4</v>
      </c>
      <c r="D87">
        <f t="shared" si="5"/>
        <v>2.9281723274204864E-5</v>
      </c>
      <c r="E87">
        <f t="shared" si="4"/>
        <v>10.428142353547651</v>
      </c>
    </row>
    <row r="88" spans="1:5" x14ac:dyDescent="0.35">
      <c r="A88" s="1">
        <v>39064</v>
      </c>
      <c r="B88">
        <v>6192.5</v>
      </c>
      <c r="C88">
        <f t="shared" si="3"/>
        <v>5.8638165161458587E-3</v>
      </c>
      <c r="D88">
        <f t="shared" si="5"/>
        <v>2.6058863764506135E-5</v>
      </c>
      <c r="E88">
        <f t="shared" si="4"/>
        <v>9.2356651212156393</v>
      </c>
    </row>
    <row r="89" spans="1:5" x14ac:dyDescent="0.35">
      <c r="A89" s="1">
        <v>39065</v>
      </c>
      <c r="B89">
        <v>6228</v>
      </c>
      <c r="C89">
        <f t="shared" si="3"/>
        <v>5.7327412192167944E-3</v>
      </c>
      <c r="D89">
        <f t="shared" si="5"/>
        <v>2.6984832669287299E-5</v>
      </c>
      <c r="E89">
        <f t="shared" si="4"/>
        <v>9.3023543474480803</v>
      </c>
    </row>
    <row r="90" spans="1:5" x14ac:dyDescent="0.35">
      <c r="A90" s="1">
        <v>39066</v>
      </c>
      <c r="B90">
        <v>6260</v>
      </c>
      <c r="C90">
        <f t="shared" si="3"/>
        <v>5.1380860629415539E-3</v>
      </c>
      <c r="D90">
        <f t="shared" si="5"/>
        <v>2.7638755800308097E-5</v>
      </c>
      <c r="E90">
        <f t="shared" si="4"/>
        <v>9.5411136866143025</v>
      </c>
    </row>
    <row r="91" spans="1:5" x14ac:dyDescent="0.35">
      <c r="A91" s="1">
        <v>39069</v>
      </c>
      <c r="B91">
        <v>6247.4</v>
      </c>
      <c r="C91">
        <f t="shared" si="3"/>
        <v>-2.0127795527157132E-3</v>
      </c>
      <c r="D91">
        <f t="shared" si="5"/>
        <v>2.7500972079837378E-5</v>
      </c>
      <c r="E91">
        <f t="shared" si="4"/>
        <v>10.353975084586265</v>
      </c>
    </row>
    <row r="92" spans="1:5" x14ac:dyDescent="0.35">
      <c r="A92" s="1">
        <v>39070</v>
      </c>
      <c r="B92">
        <v>6203.9</v>
      </c>
      <c r="C92">
        <f t="shared" si="3"/>
        <v>-6.962896564971028E-3</v>
      </c>
      <c r="D92">
        <f t="shared" si="5"/>
        <v>2.4892872209133343E-5</v>
      </c>
      <c r="E92">
        <f t="shared" si="4"/>
        <v>8.6533061275004783</v>
      </c>
    </row>
    <row r="93" spans="1:5" x14ac:dyDescent="0.35">
      <c r="A93" s="1">
        <v>39071</v>
      </c>
      <c r="B93">
        <v>6198.6</v>
      </c>
      <c r="C93">
        <f t="shared" si="3"/>
        <v>-8.5430132658477292E-4</v>
      </c>
      <c r="D93">
        <f t="shared" si="5"/>
        <v>2.7516472495885928E-5</v>
      </c>
      <c r="E93">
        <f t="shared" si="4"/>
        <v>10.474202320050241</v>
      </c>
    </row>
    <row r="94" spans="1:5" x14ac:dyDescent="0.35">
      <c r="A94" s="1">
        <v>39072</v>
      </c>
      <c r="B94">
        <v>6183.7</v>
      </c>
      <c r="C94">
        <f t="shared" si="3"/>
        <v>-2.4037685929081641E-3</v>
      </c>
      <c r="D94">
        <f t="shared" si="5"/>
        <v>2.4537233315655633E-5</v>
      </c>
      <c r="E94">
        <f t="shared" si="4"/>
        <v>10.37983577983451</v>
      </c>
    </row>
    <row r="95" spans="1:5" x14ac:dyDescent="0.35">
      <c r="A95" s="1">
        <v>39073</v>
      </c>
      <c r="B95">
        <v>6190</v>
      </c>
      <c r="C95">
        <f t="shared" si="3"/>
        <v>1.018807510066818E-3</v>
      </c>
      <c r="D95">
        <f t="shared" si="5"/>
        <v>2.2450822662466476E-5</v>
      </c>
      <c r="E95">
        <f t="shared" si="4"/>
        <v>10.657950306545995</v>
      </c>
    </row>
    <row r="96" spans="1:5" x14ac:dyDescent="0.35">
      <c r="A96" s="1">
        <v>39078</v>
      </c>
      <c r="B96">
        <v>6245.2</v>
      </c>
      <c r="C96">
        <f t="shared" si="3"/>
        <v>8.9176090468497289E-3</v>
      </c>
      <c r="D96">
        <f t="shared" si="5"/>
        <v>2.0069261958454942E-5</v>
      </c>
      <c r="E96">
        <f t="shared" si="4"/>
        <v>6.8538560184124924</v>
      </c>
    </row>
    <row r="97" spans="1:5" x14ac:dyDescent="0.35">
      <c r="A97" s="1">
        <v>39079</v>
      </c>
      <c r="B97">
        <v>6240.9</v>
      </c>
      <c r="C97">
        <f t="shared" si="3"/>
        <v>-6.8852879011083428E-4</v>
      </c>
      <c r="D97">
        <f t="shared" si="5"/>
        <v>2.6681854356270359E-5</v>
      </c>
      <c r="E97">
        <f t="shared" si="4"/>
        <v>10.513759258984869</v>
      </c>
    </row>
    <row r="98" spans="1:5" x14ac:dyDescent="0.35">
      <c r="A98" s="1">
        <v>39080</v>
      </c>
      <c r="B98">
        <v>6220.8</v>
      </c>
      <c r="C98">
        <f t="shared" si="3"/>
        <v>-3.2206893236551549E-3</v>
      </c>
      <c r="D98">
        <f t="shared" si="5"/>
        <v>2.3766996529145623E-5</v>
      </c>
      <c r="E98">
        <f t="shared" si="4"/>
        <v>10.210773828542798</v>
      </c>
    </row>
    <row r="99" spans="1:5" x14ac:dyDescent="0.35">
      <c r="A99" s="1">
        <v>39086</v>
      </c>
      <c r="B99">
        <v>6287</v>
      </c>
      <c r="C99">
        <f t="shared" si="3"/>
        <v>1.0641718106995855E-2</v>
      </c>
      <c r="D99">
        <f t="shared" si="5"/>
        <v>2.2277283964882374E-5</v>
      </c>
      <c r="E99">
        <f t="shared" si="4"/>
        <v>5.6284614040017997</v>
      </c>
    </row>
    <row r="100" spans="1:5" x14ac:dyDescent="0.35">
      <c r="A100" s="1">
        <v>39087</v>
      </c>
      <c r="B100">
        <v>6220.1</v>
      </c>
      <c r="C100">
        <f t="shared" si="3"/>
        <v>-1.0641005248926298E-2</v>
      </c>
      <c r="D100">
        <f t="shared" si="5"/>
        <v>3.2394940930651484E-5</v>
      </c>
      <c r="E100">
        <f t="shared" si="4"/>
        <v>6.8421787907939144</v>
      </c>
    </row>
    <row r="101" spans="1:5" x14ac:dyDescent="0.35">
      <c r="A101" s="1">
        <v>39091</v>
      </c>
      <c r="B101">
        <v>6196.1</v>
      </c>
      <c r="C101">
        <f t="shared" si="3"/>
        <v>-3.8584588672207838E-3</v>
      </c>
      <c r="D101">
        <f t="shared" si="5"/>
        <v>4.1385613780696465E-5</v>
      </c>
      <c r="E101">
        <f t="shared" si="4"/>
        <v>9.7328458296590572</v>
      </c>
    </row>
    <row r="102" spans="1:5" x14ac:dyDescent="0.35">
      <c r="A102" s="1">
        <v>39092</v>
      </c>
      <c r="B102">
        <v>6160.7</v>
      </c>
      <c r="C102">
        <f t="shared" si="3"/>
        <v>-5.7132712512710489E-3</v>
      </c>
      <c r="D102">
        <f t="shared" si="5"/>
        <v>3.8438487772578052E-5</v>
      </c>
      <c r="E102">
        <f t="shared" si="4"/>
        <v>9.317264203376542</v>
      </c>
    </row>
    <row r="103" spans="1:5" x14ac:dyDescent="0.35">
      <c r="A103" s="1">
        <v>39093</v>
      </c>
      <c r="B103">
        <v>6230.1</v>
      </c>
      <c r="C103">
        <f t="shared" si="3"/>
        <v>1.1264953657863643E-2</v>
      </c>
      <c r="D103">
        <f t="shared" si="5"/>
        <v>3.7793737025566122E-5</v>
      </c>
      <c r="E103">
        <f t="shared" si="4"/>
        <v>6.8256896439923471</v>
      </c>
    </row>
    <row r="104" spans="1:5" x14ac:dyDescent="0.35">
      <c r="A104" s="1">
        <v>39094</v>
      </c>
      <c r="B104">
        <v>6239</v>
      </c>
      <c r="C104">
        <f t="shared" si="3"/>
        <v>1.4285484984189075E-3</v>
      </c>
      <c r="D104">
        <f t="shared" si="5"/>
        <v>4.7704140583709424E-5</v>
      </c>
      <c r="E104">
        <f t="shared" si="4"/>
        <v>9.9077130366951778</v>
      </c>
    </row>
    <row r="105" spans="1:5" x14ac:dyDescent="0.35">
      <c r="A105" s="1">
        <v>39098</v>
      </c>
      <c r="B105">
        <v>6215.7</v>
      </c>
      <c r="C105">
        <f t="shared" si="3"/>
        <v>-3.7345728482128838E-3</v>
      </c>
      <c r="D105">
        <f t="shared" si="5"/>
        <v>4.2625409131177009E-5</v>
      </c>
      <c r="E105">
        <f t="shared" si="4"/>
        <v>9.7358600125049541</v>
      </c>
    </row>
    <row r="106" spans="1:5" x14ac:dyDescent="0.35">
      <c r="A106" s="1">
        <v>39099</v>
      </c>
      <c r="B106">
        <v>6204.5</v>
      </c>
      <c r="C106">
        <f t="shared" si="3"/>
        <v>-1.8018887655452834E-3</v>
      </c>
      <c r="D106">
        <f t="shared" si="5"/>
        <v>3.9435769362991011E-5</v>
      </c>
      <c r="E106">
        <f t="shared" si="4"/>
        <v>10.058505875748978</v>
      </c>
    </row>
    <row r="107" spans="1:5" x14ac:dyDescent="0.35">
      <c r="A107" s="1">
        <v>39100</v>
      </c>
      <c r="B107">
        <v>6210.3</v>
      </c>
      <c r="C107">
        <f t="shared" si="3"/>
        <v>9.3480538318964975E-4</v>
      </c>
      <c r="D107">
        <f t="shared" si="5"/>
        <v>3.5410793512624547E-5</v>
      </c>
      <c r="E107">
        <f t="shared" si="4"/>
        <v>10.223816065180927</v>
      </c>
    </row>
    <row r="108" spans="1:5" x14ac:dyDescent="0.35">
      <c r="A108" s="1">
        <v>39101</v>
      </c>
      <c r="B108">
        <v>6237.2</v>
      </c>
      <c r="C108">
        <f t="shared" si="3"/>
        <v>4.3315137755019295E-3</v>
      </c>
      <c r="D108">
        <f t="shared" si="5"/>
        <v>3.1569558646495785E-5</v>
      </c>
      <c r="E108">
        <f t="shared" si="4"/>
        <v>9.7690101755629772</v>
      </c>
    </row>
    <row r="109" spans="1:5" x14ac:dyDescent="0.35">
      <c r="A109" s="1">
        <v>39104</v>
      </c>
      <c r="B109">
        <v>6218.4</v>
      </c>
      <c r="C109">
        <f t="shared" si="3"/>
        <v>-3.0141730263580106E-3</v>
      </c>
      <c r="D109">
        <f t="shared" si="5"/>
        <v>3.0145089451267906E-5</v>
      </c>
      <c r="E109">
        <f t="shared" si="4"/>
        <v>10.108104804158451</v>
      </c>
    </row>
    <row r="110" spans="1:5" x14ac:dyDescent="0.35">
      <c r="A110" s="1">
        <v>39105</v>
      </c>
      <c r="B110">
        <v>6227.6</v>
      </c>
      <c r="C110">
        <f t="shared" si="3"/>
        <v>1.4794802521550122E-3</v>
      </c>
      <c r="D110">
        <f t="shared" si="5"/>
        <v>2.7802790177357508E-5</v>
      </c>
      <c r="E110">
        <f t="shared" si="4"/>
        <v>10.411646041281911</v>
      </c>
    </row>
    <row r="111" spans="1:5" x14ac:dyDescent="0.35">
      <c r="A111" s="1">
        <v>39106</v>
      </c>
      <c r="B111">
        <v>6314.8</v>
      </c>
      <c r="C111">
        <f t="shared" si="3"/>
        <v>1.4002183826835348E-2</v>
      </c>
      <c r="D111">
        <f t="shared" si="5"/>
        <v>2.4953981443699653E-5</v>
      </c>
      <c r="E111">
        <f t="shared" si="4"/>
        <v>2.7415685511084771</v>
      </c>
    </row>
    <row r="112" spans="1:5" x14ac:dyDescent="0.35">
      <c r="A112" s="1">
        <v>39107</v>
      </c>
      <c r="B112">
        <v>6269.3</v>
      </c>
      <c r="C112">
        <f t="shared" si="3"/>
        <v>-7.2052954962944192E-3</v>
      </c>
      <c r="D112">
        <f t="shared" si="5"/>
        <v>4.3984705461456698E-5</v>
      </c>
      <c r="E112">
        <f t="shared" si="4"/>
        <v>8.8513427756330252</v>
      </c>
    </row>
    <row r="113" spans="1:5" x14ac:dyDescent="0.35">
      <c r="A113" s="1">
        <v>39108</v>
      </c>
      <c r="B113">
        <v>6228</v>
      </c>
      <c r="C113">
        <f t="shared" si="3"/>
        <v>-6.5876573142137369E-3</v>
      </c>
      <c r="D113">
        <f t="shared" si="5"/>
        <v>4.486686408950338E-5</v>
      </c>
      <c r="E113">
        <f t="shared" si="4"/>
        <v>9.0445664987585221</v>
      </c>
    </row>
    <row r="114" spans="1:5" x14ac:dyDescent="0.35">
      <c r="A114" s="1">
        <v>39111</v>
      </c>
      <c r="B114">
        <v>6239.9</v>
      </c>
      <c r="C114">
        <f t="shared" si="3"/>
        <v>1.9107257546563321E-3</v>
      </c>
      <c r="D114">
        <f t="shared" si="5"/>
        <v>4.4703409677745817E-5</v>
      </c>
      <c r="E114">
        <f t="shared" si="4"/>
        <v>9.9337920005730371</v>
      </c>
    </row>
    <row r="115" spans="1:5" x14ac:dyDescent="0.35">
      <c r="A115" s="1">
        <v>39112</v>
      </c>
      <c r="B115">
        <v>6242</v>
      </c>
      <c r="C115">
        <f t="shared" si="3"/>
        <v>3.365438548695274E-4</v>
      </c>
      <c r="D115">
        <f t="shared" si="5"/>
        <v>4.0137502268440887E-5</v>
      </c>
      <c r="E115">
        <f t="shared" si="4"/>
        <v>10.120377598124099</v>
      </c>
    </row>
    <row r="116" spans="1:5" x14ac:dyDescent="0.35">
      <c r="A116" s="1">
        <v>39113</v>
      </c>
      <c r="B116">
        <v>6203.1</v>
      </c>
      <c r="C116">
        <f t="shared" si="3"/>
        <v>-6.2319769304709444E-3</v>
      </c>
      <c r="D116">
        <f t="shared" si="5"/>
        <v>3.5685963078732636E-5</v>
      </c>
      <c r="E116">
        <f t="shared" si="4"/>
        <v>9.1524390467825576</v>
      </c>
    </row>
    <row r="117" spans="1:5" x14ac:dyDescent="0.35">
      <c r="A117" s="1">
        <v>39114</v>
      </c>
      <c r="B117">
        <v>6282.2</v>
      </c>
      <c r="C117">
        <f t="shared" si="3"/>
        <v>1.2751688671793047E-2</v>
      </c>
      <c r="D117">
        <f t="shared" si="5"/>
        <v>3.6036484468982162E-5</v>
      </c>
      <c r="E117">
        <f t="shared" si="4"/>
        <v>5.7187304252094977</v>
      </c>
    </row>
    <row r="118" spans="1:5" x14ac:dyDescent="0.35">
      <c r="A118" s="1">
        <v>39115</v>
      </c>
      <c r="B118">
        <v>6310.9</v>
      </c>
      <c r="C118">
        <f t="shared" si="3"/>
        <v>4.5684632771958583E-3</v>
      </c>
      <c r="D118">
        <f t="shared" si="5"/>
        <v>5.0113633981117319E-5</v>
      </c>
      <c r="E118">
        <f t="shared" si="4"/>
        <v>9.4847468215562554</v>
      </c>
    </row>
    <row r="119" spans="1:5" x14ac:dyDescent="0.35">
      <c r="A119" s="1">
        <v>39118</v>
      </c>
      <c r="B119">
        <v>6317.9</v>
      </c>
      <c r="C119">
        <f t="shared" si="3"/>
        <v>1.1091920328320842E-3</v>
      </c>
      <c r="D119">
        <f t="shared" si="5"/>
        <v>4.6861220758972142E-5</v>
      </c>
      <c r="E119">
        <f t="shared" si="4"/>
        <v>9.9420658077988708</v>
      </c>
    </row>
    <row r="120" spans="1:5" x14ac:dyDescent="0.35">
      <c r="A120" s="1">
        <v>39119</v>
      </c>
      <c r="B120">
        <v>6346.3</v>
      </c>
      <c r="C120">
        <f t="shared" si="3"/>
        <v>4.4951645325188036E-3</v>
      </c>
      <c r="D120">
        <f t="shared" si="5"/>
        <v>4.178610131974528E-5</v>
      </c>
      <c r="E120">
        <f t="shared" si="4"/>
        <v>9.5993767981585982</v>
      </c>
    </row>
    <row r="121" spans="1:5" x14ac:dyDescent="0.35">
      <c r="A121" s="1">
        <v>39120</v>
      </c>
      <c r="B121">
        <v>6369.5</v>
      </c>
      <c r="C121">
        <f t="shared" si="3"/>
        <v>3.6556733844917222E-3</v>
      </c>
      <c r="D121">
        <f t="shared" si="5"/>
        <v>3.938599525438979E-5</v>
      </c>
      <c r="E121">
        <f t="shared" si="4"/>
        <v>9.8027931536267143</v>
      </c>
    </row>
    <row r="122" spans="1:5" x14ac:dyDescent="0.35">
      <c r="A122" s="1">
        <v>39121</v>
      </c>
      <c r="B122">
        <v>6346.4</v>
      </c>
      <c r="C122">
        <f t="shared" si="3"/>
        <v>-3.6266582934296825E-3</v>
      </c>
      <c r="D122">
        <f t="shared" si="5"/>
        <v>3.6491795085506676E-5</v>
      </c>
      <c r="E122">
        <f t="shared" si="4"/>
        <v>9.8579955078370105</v>
      </c>
    </row>
    <row r="123" spans="1:5" x14ac:dyDescent="0.35">
      <c r="A123" s="1">
        <v>39122</v>
      </c>
      <c r="B123">
        <v>6382.8</v>
      </c>
      <c r="C123">
        <f t="shared" si="3"/>
        <v>5.7355351065171666E-3</v>
      </c>
      <c r="D123">
        <f t="shared" si="5"/>
        <v>3.3895990242759996E-5</v>
      </c>
      <c r="E123">
        <f t="shared" si="4"/>
        <v>9.3217048512738803</v>
      </c>
    </row>
    <row r="124" spans="1:5" x14ac:dyDescent="0.35">
      <c r="A124" s="1">
        <v>39126</v>
      </c>
      <c r="B124">
        <v>6381.8</v>
      </c>
      <c r="C124">
        <f t="shared" si="3"/>
        <v>-1.5667105345616342E-4</v>
      </c>
      <c r="D124">
        <f t="shared" si="5"/>
        <v>3.3784810618188161E-5</v>
      </c>
      <c r="E124">
        <f t="shared" si="4"/>
        <v>10.294772712316041</v>
      </c>
    </row>
    <row r="125" spans="1:5" x14ac:dyDescent="0.35">
      <c r="A125" s="1">
        <v>39127</v>
      </c>
      <c r="B125">
        <v>6421.2</v>
      </c>
      <c r="C125">
        <f t="shared" si="3"/>
        <v>6.1738067629821735E-3</v>
      </c>
      <c r="D125">
        <f t="shared" si="5"/>
        <v>3.0029957561068215E-5</v>
      </c>
      <c r="E125">
        <f t="shared" si="4"/>
        <v>9.1440528909602286</v>
      </c>
    </row>
    <row r="126" spans="1:5" x14ac:dyDescent="0.35">
      <c r="A126" s="1">
        <v>39128</v>
      </c>
      <c r="B126">
        <v>6433.3</v>
      </c>
      <c r="C126">
        <f t="shared" si="3"/>
        <v>1.8843829813742546E-3</v>
      </c>
      <c r="D126">
        <f t="shared" si="5"/>
        <v>3.0929283680642021E-5</v>
      </c>
      <c r="E126">
        <f t="shared" si="4"/>
        <v>10.269000100224988</v>
      </c>
    </row>
    <row r="127" spans="1:5" x14ac:dyDescent="0.35">
      <c r="A127" s="1">
        <v>39129</v>
      </c>
      <c r="B127">
        <v>6419.5</v>
      </c>
      <c r="C127">
        <f t="shared" si="3"/>
        <v>-2.1450888346572026E-3</v>
      </c>
      <c r="D127">
        <f t="shared" si="5"/>
        <v>2.7884230236877536E-5</v>
      </c>
      <c r="E127">
        <f t="shared" si="4"/>
        <v>10.322431030953458</v>
      </c>
    </row>
    <row r="128" spans="1:5" x14ac:dyDescent="0.35">
      <c r="A128" s="1">
        <v>39133</v>
      </c>
      <c r="B128">
        <v>6412.3</v>
      </c>
      <c r="C128">
        <f t="shared" si="3"/>
        <v>-1.1215826777786148E-3</v>
      </c>
      <c r="D128">
        <f t="shared" si="5"/>
        <v>2.5294689429761678E-5</v>
      </c>
      <c r="E128">
        <f t="shared" si="4"/>
        <v>10.535184396259847</v>
      </c>
    </row>
    <row r="129" spans="1:5" x14ac:dyDescent="0.35">
      <c r="A129" s="1">
        <v>39134</v>
      </c>
      <c r="B129">
        <v>6357.1</v>
      </c>
      <c r="C129">
        <f t="shared" si="3"/>
        <v>-8.6084556243469293E-3</v>
      </c>
      <c r="D129">
        <f t="shared" si="5"/>
        <v>2.2621297094351713E-5</v>
      </c>
      <c r="E129">
        <f t="shared" si="4"/>
        <v>7.4207010156967632</v>
      </c>
    </row>
    <row r="130" spans="1:5" x14ac:dyDescent="0.35">
      <c r="A130" s="1">
        <v>39135</v>
      </c>
      <c r="B130">
        <v>6380.9</v>
      </c>
      <c r="C130">
        <f t="shared" si="3"/>
        <v>3.74384546412661E-3</v>
      </c>
      <c r="D130">
        <f t="shared" si="5"/>
        <v>2.8347426576740719E-5</v>
      </c>
      <c r="E130">
        <f t="shared" si="4"/>
        <v>9.9765245243420964</v>
      </c>
    </row>
    <row r="131" spans="1:5" x14ac:dyDescent="0.35">
      <c r="A131" s="1">
        <v>39136</v>
      </c>
      <c r="B131">
        <v>6401.5</v>
      </c>
      <c r="C131">
        <f t="shared" si="3"/>
        <v>3.228384710620816E-3</v>
      </c>
      <c r="D131">
        <f t="shared" si="5"/>
        <v>2.6753511995389779E-5</v>
      </c>
      <c r="E131">
        <f t="shared" si="4"/>
        <v>10.139270984690306</v>
      </c>
    </row>
    <row r="132" spans="1:5" x14ac:dyDescent="0.35">
      <c r="A132" s="1">
        <v>39139</v>
      </c>
      <c r="B132">
        <v>6434.7</v>
      </c>
      <c r="C132">
        <f t="shared" ref="C132:C195" si="6">(B132-B131)/B131</f>
        <v>5.1862844645785859E-3</v>
      </c>
      <c r="D132">
        <f t="shared" si="5"/>
        <v>2.4937155653447012E-5</v>
      </c>
      <c r="E132">
        <f t="shared" si="4"/>
        <v>9.5205384200919774</v>
      </c>
    </row>
    <row r="133" spans="1:5" x14ac:dyDescent="0.35">
      <c r="A133" s="1">
        <v>39140</v>
      </c>
      <c r="B133">
        <v>6286.1</v>
      </c>
      <c r="C133">
        <f t="shared" si="6"/>
        <v>-2.3093539714361115E-2</v>
      </c>
      <c r="D133">
        <f t="shared" si="5"/>
        <v>2.5155192442719165E-5</v>
      </c>
      <c r="E133">
        <f t="shared" ref="E133:E196" si="7">-LN(D133)-C133*C133/D133</f>
        <v>-10.610408341469206</v>
      </c>
    </row>
    <row r="134" spans="1:5" x14ac:dyDescent="0.35">
      <c r="A134" s="1">
        <v>39141</v>
      </c>
      <c r="B134">
        <v>6171.5</v>
      </c>
      <c r="C134">
        <f t="shared" si="6"/>
        <v>-1.8230699479804706E-2</v>
      </c>
      <c r="D134">
        <f t="shared" ref="D134:D197" si="8">$H$1*D133+(1-$H$1)*C133*C133</f>
        <v>8.1672893463934727E-5</v>
      </c>
      <c r="E134">
        <f t="shared" si="7"/>
        <v>5.3434039317921052</v>
      </c>
    </row>
    <row r="135" spans="1:5" x14ac:dyDescent="0.35">
      <c r="A135" s="1">
        <v>39142</v>
      </c>
      <c r="B135">
        <v>6116</v>
      </c>
      <c r="C135">
        <f t="shared" si="6"/>
        <v>-8.9929514704690915E-3</v>
      </c>
      <c r="D135">
        <f t="shared" si="8"/>
        <v>1.0955440622514857E-4</v>
      </c>
      <c r="E135">
        <f t="shared" si="7"/>
        <v>8.3808882358134156</v>
      </c>
    </row>
    <row r="136" spans="1:5" x14ac:dyDescent="0.35">
      <c r="A136" s="1">
        <v>39143</v>
      </c>
      <c r="B136">
        <v>6116.2</v>
      </c>
      <c r="C136">
        <f t="shared" si="6"/>
        <v>3.2701111837772744E-5</v>
      </c>
      <c r="D136">
        <f t="shared" si="8"/>
        <v>1.0636444888715411E-4</v>
      </c>
      <c r="E136">
        <f t="shared" si="7"/>
        <v>9.1486291101293311</v>
      </c>
    </row>
    <row r="137" spans="1:5" x14ac:dyDescent="0.35">
      <c r="A137" s="1">
        <v>39146</v>
      </c>
      <c r="B137">
        <v>6058.7</v>
      </c>
      <c r="C137">
        <f t="shared" si="6"/>
        <v>-9.4012622216408884E-3</v>
      </c>
      <c r="D137">
        <f t="shared" si="8"/>
        <v>9.4534599117064444E-5</v>
      </c>
      <c r="E137">
        <f t="shared" si="7"/>
        <v>8.3316093879111275</v>
      </c>
    </row>
    <row r="138" spans="1:5" x14ac:dyDescent="0.35">
      <c r="A138" s="1">
        <v>39147</v>
      </c>
      <c r="B138">
        <v>6138.5</v>
      </c>
      <c r="C138">
        <f t="shared" si="6"/>
        <v>1.3171142324261011E-2</v>
      </c>
      <c r="D138">
        <f t="shared" si="8"/>
        <v>9.385049297220069E-5</v>
      </c>
      <c r="E138">
        <f t="shared" si="7"/>
        <v>7.4253463926207814</v>
      </c>
    </row>
    <row r="139" spans="1:5" x14ac:dyDescent="0.35">
      <c r="A139" s="1">
        <v>39148</v>
      </c>
      <c r="B139">
        <v>6156.5</v>
      </c>
      <c r="C139">
        <f t="shared" si="6"/>
        <v>2.932312454182618E-3</v>
      </c>
      <c r="D139">
        <f t="shared" si="8"/>
        <v>1.0270686029484962E-4</v>
      </c>
      <c r="E139">
        <f t="shared" si="7"/>
        <v>9.0999132213450515</v>
      </c>
    </row>
    <row r="140" spans="1:5" x14ac:dyDescent="0.35">
      <c r="A140" s="1">
        <v>39149</v>
      </c>
      <c r="B140">
        <v>6227.7</v>
      </c>
      <c r="C140">
        <f t="shared" si="6"/>
        <v>1.1565012588321258E-2</v>
      </c>
      <c r="D140">
        <f t="shared" si="8"/>
        <v>9.2240022121814198E-5</v>
      </c>
      <c r="E140">
        <f t="shared" si="7"/>
        <v>7.8411003527227443</v>
      </c>
    </row>
    <row r="141" spans="1:5" x14ac:dyDescent="0.35">
      <c r="A141" s="1">
        <v>39150</v>
      </c>
      <c r="B141">
        <v>6245.2</v>
      </c>
      <c r="C141">
        <f t="shared" si="6"/>
        <v>2.8100261733866438E-3</v>
      </c>
      <c r="D141">
        <f t="shared" si="8"/>
        <v>9.6856752812345972E-5</v>
      </c>
      <c r="E141">
        <f t="shared" si="7"/>
        <v>9.1607524427730347</v>
      </c>
    </row>
    <row r="142" spans="1:5" x14ac:dyDescent="0.35">
      <c r="A142" s="1">
        <v>39153</v>
      </c>
      <c r="B142">
        <v>6233.3</v>
      </c>
      <c r="C142">
        <f t="shared" si="6"/>
        <v>-1.9054633958879839E-3</v>
      </c>
      <c r="D142">
        <f t="shared" si="8"/>
        <v>8.6962469433881048E-5</v>
      </c>
      <c r="E142">
        <f t="shared" si="7"/>
        <v>9.308282680262101</v>
      </c>
    </row>
    <row r="143" spans="1:5" x14ac:dyDescent="0.35">
      <c r="A143" s="1">
        <v>39154</v>
      </c>
      <c r="B143">
        <v>6161.2</v>
      </c>
      <c r="C143">
        <f t="shared" si="6"/>
        <v>-1.1566906774902597E-2</v>
      </c>
      <c r="D143">
        <f t="shared" si="8"/>
        <v>7.7694230268380608E-5</v>
      </c>
      <c r="E143">
        <f t="shared" si="7"/>
        <v>7.7406797773150213</v>
      </c>
    </row>
    <row r="144" spans="1:5" x14ac:dyDescent="0.35">
      <c r="A144" s="1">
        <v>39155</v>
      </c>
      <c r="B144">
        <v>6000.7</v>
      </c>
      <c r="C144">
        <f t="shared" si="6"/>
        <v>-2.6050120106472764E-2</v>
      </c>
      <c r="D144">
        <f t="shared" si="8"/>
        <v>8.393363289645593E-5</v>
      </c>
      <c r="E144">
        <f t="shared" si="7"/>
        <v>1.3004205867692935</v>
      </c>
    </row>
    <row r="145" spans="1:5" x14ac:dyDescent="0.35">
      <c r="A145" s="1">
        <v>39156</v>
      </c>
      <c r="B145">
        <v>6133.2</v>
      </c>
      <c r="C145">
        <f t="shared" si="6"/>
        <v>2.2080757244988085E-2</v>
      </c>
      <c r="D145">
        <f t="shared" si="8"/>
        <v>1.5007404154323344E-4</v>
      </c>
      <c r="E145">
        <f t="shared" si="7"/>
        <v>5.5555864774013921</v>
      </c>
    </row>
    <row r="146" spans="1:5" x14ac:dyDescent="0.35">
      <c r="A146" s="1">
        <v>39157</v>
      </c>
      <c r="B146">
        <v>6130.6</v>
      </c>
      <c r="C146">
        <f t="shared" si="6"/>
        <v>-4.2392225917945841E-4</v>
      </c>
      <c r="D146">
        <f t="shared" si="8"/>
        <v>1.8760957604007573E-4</v>
      </c>
      <c r="E146">
        <f t="shared" si="7"/>
        <v>8.5801895837339597</v>
      </c>
    </row>
    <row r="147" spans="1:5" x14ac:dyDescent="0.35">
      <c r="A147" s="1">
        <v>39160</v>
      </c>
      <c r="B147">
        <v>6189.4</v>
      </c>
      <c r="C147">
        <f t="shared" si="6"/>
        <v>9.5912308746287922E-3</v>
      </c>
      <c r="D147">
        <f t="shared" si="8"/>
        <v>1.6676342422891914E-4</v>
      </c>
      <c r="E147">
        <f t="shared" si="7"/>
        <v>8.1473043593966494</v>
      </c>
    </row>
    <row r="148" spans="1:5" x14ac:dyDescent="0.35">
      <c r="A148" s="1">
        <v>39161</v>
      </c>
      <c r="B148">
        <v>6220.3</v>
      </c>
      <c r="C148">
        <f t="shared" si="6"/>
        <v>4.9924063721847912E-3</v>
      </c>
      <c r="D148">
        <f t="shared" si="8"/>
        <v>1.5844723350616114E-4</v>
      </c>
      <c r="E148">
        <f t="shared" si="7"/>
        <v>8.5927865867341957</v>
      </c>
    </row>
    <row r="149" spans="1:5" x14ac:dyDescent="0.35">
      <c r="A149" s="1">
        <v>39163</v>
      </c>
      <c r="B149">
        <v>6318</v>
      </c>
      <c r="C149">
        <f t="shared" si="6"/>
        <v>1.5706637943507518E-2</v>
      </c>
      <c r="D149">
        <f t="shared" si="8"/>
        <v>1.4359664898834902E-4</v>
      </c>
      <c r="E149">
        <f t="shared" si="7"/>
        <v>7.1305061892160762</v>
      </c>
    </row>
    <row r="150" spans="1:5" x14ac:dyDescent="0.35">
      <c r="A150" s="1">
        <v>39164</v>
      </c>
      <c r="B150">
        <v>6339.4</v>
      </c>
      <c r="C150">
        <f t="shared" si="6"/>
        <v>3.3871478315922183E-3</v>
      </c>
      <c r="D150">
        <f t="shared" si="8"/>
        <v>1.5506374531389937E-4</v>
      </c>
      <c r="E150">
        <f t="shared" si="7"/>
        <v>8.6976868198214738</v>
      </c>
    </row>
    <row r="151" spans="1:5" x14ac:dyDescent="0.35">
      <c r="A151" s="1">
        <v>39167</v>
      </c>
      <c r="B151">
        <v>6291.9</v>
      </c>
      <c r="C151">
        <f t="shared" si="6"/>
        <v>-7.4928226646054832E-3</v>
      </c>
      <c r="D151">
        <f t="shared" si="8"/>
        <v>1.3909340224304239E-4</v>
      </c>
      <c r="E151">
        <f t="shared" si="7"/>
        <v>8.4767340181420145</v>
      </c>
    </row>
    <row r="152" spans="1:5" x14ac:dyDescent="0.35">
      <c r="A152" s="1">
        <v>39168</v>
      </c>
      <c r="B152">
        <v>6292.6</v>
      </c>
      <c r="C152">
        <f t="shared" si="6"/>
        <v>1.1125415216400891E-4</v>
      </c>
      <c r="D152">
        <f t="shared" si="8"/>
        <v>1.29867501374217E-4</v>
      </c>
      <c r="E152">
        <f t="shared" si="7"/>
        <v>8.9489005388910563</v>
      </c>
    </row>
    <row r="153" spans="1:5" x14ac:dyDescent="0.35">
      <c r="A153" s="1">
        <v>39169</v>
      </c>
      <c r="B153">
        <v>6267.2</v>
      </c>
      <c r="C153">
        <f t="shared" si="6"/>
        <v>-4.0364873025459337E-3</v>
      </c>
      <c r="D153">
        <f t="shared" si="8"/>
        <v>1.1542487446316998E-4</v>
      </c>
      <c r="E153">
        <f t="shared" si="7"/>
        <v>8.9257319380456703</v>
      </c>
    </row>
    <row r="154" spans="1:5" x14ac:dyDescent="0.35">
      <c r="A154" s="1">
        <v>39170</v>
      </c>
      <c r="B154">
        <v>6324.2</v>
      </c>
      <c r="C154">
        <f t="shared" si="6"/>
        <v>9.0949706407965278E-3</v>
      </c>
      <c r="D154">
        <f t="shared" si="8"/>
        <v>1.0439934603658596E-4</v>
      </c>
      <c r="E154">
        <f t="shared" si="7"/>
        <v>8.3749594730827965</v>
      </c>
    </row>
    <row r="155" spans="1:5" x14ac:dyDescent="0.35">
      <c r="A155" s="1">
        <v>39171</v>
      </c>
      <c r="B155">
        <v>6308</v>
      </c>
      <c r="C155">
        <f t="shared" si="6"/>
        <v>-2.5615888175579233E-3</v>
      </c>
      <c r="D155">
        <f t="shared" si="8"/>
        <v>1.0198797795458328E-4</v>
      </c>
      <c r="E155">
        <f t="shared" si="7"/>
        <v>9.1263172741433305</v>
      </c>
    </row>
    <row r="156" spans="1:5" x14ac:dyDescent="0.35">
      <c r="A156" s="1">
        <v>39174</v>
      </c>
      <c r="B156">
        <v>6315.5</v>
      </c>
      <c r="C156">
        <f t="shared" si="6"/>
        <v>1.1889663918833227E-3</v>
      </c>
      <c r="D156">
        <f t="shared" si="8"/>
        <v>9.1374568560602458E-5</v>
      </c>
      <c r="E156">
        <f t="shared" si="7"/>
        <v>9.285072524268168</v>
      </c>
    </row>
    <row r="157" spans="1:5" x14ac:dyDescent="0.35">
      <c r="A157" s="1">
        <v>39175</v>
      </c>
      <c r="B157">
        <v>6366.1</v>
      </c>
      <c r="C157">
        <f t="shared" si="6"/>
        <v>8.0120338848864488E-3</v>
      </c>
      <c r="D157">
        <f t="shared" si="8"/>
        <v>8.1369017194901698E-5</v>
      </c>
      <c r="E157">
        <f t="shared" si="7"/>
        <v>8.6276077559709456</v>
      </c>
    </row>
    <row r="158" spans="1:5" x14ac:dyDescent="0.35">
      <c r="A158" s="1">
        <v>39176</v>
      </c>
      <c r="B158">
        <v>6364.7</v>
      </c>
      <c r="C158">
        <f t="shared" si="6"/>
        <v>-2.1991486153226397E-4</v>
      </c>
      <c r="D158">
        <f t="shared" si="8"/>
        <v>7.9458647225085508E-5</v>
      </c>
      <c r="E158">
        <f t="shared" si="7"/>
        <v>9.4396651818131598</v>
      </c>
    </row>
    <row r="159" spans="1:5" x14ac:dyDescent="0.35">
      <c r="A159" s="1">
        <v>39177</v>
      </c>
      <c r="B159">
        <v>6397.3</v>
      </c>
      <c r="C159">
        <f t="shared" si="6"/>
        <v>5.1220010369695925E-3</v>
      </c>
      <c r="D159">
        <f t="shared" si="8"/>
        <v>7.062654972921786E-5</v>
      </c>
      <c r="E159">
        <f t="shared" si="7"/>
        <v>9.1866450421476102</v>
      </c>
    </row>
    <row r="160" spans="1:5" x14ac:dyDescent="0.35">
      <c r="A160" s="1">
        <v>39182</v>
      </c>
      <c r="B160">
        <v>6417.8</v>
      </c>
      <c r="C160">
        <f t="shared" si="6"/>
        <v>3.2044768886874148E-3</v>
      </c>
      <c r="D160">
        <f t="shared" si="8"/>
        <v>6.568926197751691E-5</v>
      </c>
      <c r="E160">
        <f t="shared" si="7"/>
        <v>9.4742531573074054</v>
      </c>
    </row>
    <row r="161" spans="1:5" x14ac:dyDescent="0.35">
      <c r="A161" s="1">
        <v>39183</v>
      </c>
      <c r="B161">
        <v>6413.3</v>
      </c>
      <c r="C161">
        <f t="shared" si="6"/>
        <v>-7.01174857427779E-4</v>
      </c>
      <c r="D161">
        <f t="shared" si="8"/>
        <v>5.9525324210630859E-5</v>
      </c>
      <c r="E161">
        <f t="shared" si="7"/>
        <v>9.7208492733168956</v>
      </c>
    </row>
    <row r="162" spans="1:5" x14ac:dyDescent="0.35">
      <c r="A162" s="1">
        <v>39184</v>
      </c>
      <c r="B162">
        <v>6416.4</v>
      </c>
      <c r="C162">
        <f t="shared" si="6"/>
        <v>4.8337049568856192E-4</v>
      </c>
      <c r="D162">
        <f t="shared" si="8"/>
        <v>5.2959534879824601E-5</v>
      </c>
      <c r="E162">
        <f t="shared" si="7"/>
        <v>9.8415706258313129</v>
      </c>
    </row>
    <row r="163" spans="1:5" x14ac:dyDescent="0.35">
      <c r="A163" s="1">
        <v>39185</v>
      </c>
      <c r="B163">
        <v>6462.4</v>
      </c>
      <c r="C163">
        <f t="shared" si="6"/>
        <v>7.1691291066641738E-3</v>
      </c>
      <c r="D163">
        <f t="shared" si="8"/>
        <v>4.7095304775679421E-5</v>
      </c>
      <c r="E163">
        <f t="shared" si="7"/>
        <v>8.8720095162164778</v>
      </c>
    </row>
    <row r="164" spans="1:5" x14ac:dyDescent="0.35">
      <c r="A164" s="1">
        <v>39188</v>
      </c>
      <c r="B164">
        <v>6516.2</v>
      </c>
      <c r="C164">
        <f t="shared" si="6"/>
        <v>8.3250804654617771E-3</v>
      </c>
      <c r="D164">
        <f t="shared" si="8"/>
        <v>4.757367857582853E-5</v>
      </c>
      <c r="E164">
        <f t="shared" si="7"/>
        <v>8.4963966621779008</v>
      </c>
    </row>
    <row r="165" spans="1:5" x14ac:dyDescent="0.35">
      <c r="A165" s="1">
        <v>39189</v>
      </c>
      <c r="B165">
        <v>6497.8</v>
      </c>
      <c r="C165">
        <f t="shared" si="6"/>
        <v>-2.8237316227248451E-3</v>
      </c>
      <c r="D165">
        <f t="shared" si="8"/>
        <v>4.99908781014191E-5</v>
      </c>
      <c r="E165">
        <f t="shared" si="7"/>
        <v>9.7441717030609762</v>
      </c>
    </row>
    <row r="166" spans="1:5" x14ac:dyDescent="0.35">
      <c r="A166" s="1">
        <v>39190</v>
      </c>
      <c r="B166">
        <v>6449.4</v>
      </c>
      <c r="C166">
        <f t="shared" si="6"/>
        <v>-7.4486749361323129E-3</v>
      </c>
      <c r="D166">
        <f t="shared" si="8"/>
        <v>4.5317655580563861E-5</v>
      </c>
      <c r="E166">
        <f t="shared" si="7"/>
        <v>8.7775060733701302</v>
      </c>
    </row>
    <row r="167" spans="1:5" x14ac:dyDescent="0.35">
      <c r="A167" s="1">
        <v>39191</v>
      </c>
      <c r="B167">
        <v>6440.6</v>
      </c>
      <c r="C167">
        <f t="shared" si="6"/>
        <v>-1.3644680125281844E-3</v>
      </c>
      <c r="D167">
        <f t="shared" si="8"/>
        <v>4.6448229267253741E-5</v>
      </c>
      <c r="E167">
        <f t="shared" si="7"/>
        <v>9.937089460485705</v>
      </c>
    </row>
    <row r="168" spans="1:5" x14ac:dyDescent="0.35">
      <c r="A168" s="1">
        <v>39192</v>
      </c>
      <c r="B168">
        <v>6486.8</v>
      </c>
      <c r="C168">
        <f t="shared" si="6"/>
        <v>7.1732447287519508E-3</v>
      </c>
      <c r="D168">
        <f t="shared" si="8"/>
        <v>4.1489275515626639E-5</v>
      </c>
      <c r="E168">
        <f t="shared" si="7"/>
        <v>8.8498649695804588</v>
      </c>
    </row>
    <row r="169" spans="1:5" x14ac:dyDescent="0.35">
      <c r="A169" s="1">
        <v>39195</v>
      </c>
      <c r="B169">
        <v>6479.7</v>
      </c>
      <c r="C169">
        <f t="shared" si="6"/>
        <v>-1.094530431029223E-3</v>
      </c>
      <c r="D169">
        <f t="shared" si="8"/>
        <v>4.2597723069987354E-5</v>
      </c>
      <c r="E169">
        <f t="shared" si="7"/>
        <v>10.035586259881089</v>
      </c>
    </row>
    <row r="170" spans="1:5" x14ac:dyDescent="0.35">
      <c r="A170" s="1">
        <v>39196</v>
      </c>
      <c r="B170">
        <v>6429.5</v>
      </c>
      <c r="C170">
        <f t="shared" si="6"/>
        <v>-7.7472722502584714E-3</v>
      </c>
      <c r="D170">
        <f t="shared" si="8"/>
        <v>3.7993200877066304E-5</v>
      </c>
      <c r="E170">
        <f t="shared" si="7"/>
        <v>8.5983410143799262</v>
      </c>
    </row>
    <row r="171" spans="1:5" x14ac:dyDescent="0.35">
      <c r="A171" s="1">
        <v>39197</v>
      </c>
      <c r="B171">
        <v>6461.9</v>
      </c>
      <c r="C171">
        <f t="shared" si="6"/>
        <v>5.0392721051403123E-3</v>
      </c>
      <c r="D171">
        <f t="shared" si="8"/>
        <v>4.0443070511355142E-5</v>
      </c>
      <c r="E171">
        <f t="shared" si="7"/>
        <v>9.487713770986824</v>
      </c>
    </row>
    <row r="172" spans="1:5" x14ac:dyDescent="0.35">
      <c r="A172" s="1">
        <v>39198</v>
      </c>
      <c r="B172">
        <v>6469.4</v>
      </c>
      <c r="C172">
        <f t="shared" si="6"/>
        <v>1.1606493446200035E-3</v>
      </c>
      <c r="D172">
        <f t="shared" si="8"/>
        <v>3.8769325950604582E-5</v>
      </c>
      <c r="E172">
        <f t="shared" si="7"/>
        <v>10.12313447259773</v>
      </c>
    </row>
    <row r="173" spans="1:5" x14ac:dyDescent="0.35">
      <c r="A173" s="1">
        <v>39199</v>
      </c>
      <c r="B173">
        <v>6418.7</v>
      </c>
      <c r="C173">
        <f t="shared" si="6"/>
        <v>-7.8368936841128733E-3</v>
      </c>
      <c r="D173">
        <f t="shared" si="8"/>
        <v>3.4607186392820804E-5</v>
      </c>
      <c r="E173">
        <f t="shared" si="7"/>
        <v>8.4967628103170441</v>
      </c>
    </row>
    <row r="174" spans="1:5" x14ac:dyDescent="0.35">
      <c r="A174" s="1">
        <v>39204</v>
      </c>
      <c r="B174">
        <v>6484.5</v>
      </c>
      <c r="C174">
        <f t="shared" si="6"/>
        <v>1.0251296991602689E-2</v>
      </c>
      <c r="D174">
        <f t="shared" si="8"/>
        <v>3.7588991942042923E-5</v>
      </c>
      <c r="E174">
        <f t="shared" si="7"/>
        <v>7.3930582091501176</v>
      </c>
    </row>
    <row r="175" spans="1:5" x14ac:dyDescent="0.35">
      <c r="A175" s="1">
        <v>39210</v>
      </c>
      <c r="B175">
        <v>6550.4</v>
      </c>
      <c r="C175">
        <f t="shared" si="6"/>
        <v>1.0162695658878809E-2</v>
      </c>
      <c r="D175">
        <f t="shared" si="8"/>
        <v>4.5096425639439503E-5</v>
      </c>
      <c r="E175">
        <f t="shared" si="7"/>
        <v>7.7164953935652028</v>
      </c>
    </row>
    <row r="176" spans="1:5" x14ac:dyDescent="0.35">
      <c r="A176" s="1">
        <v>39211</v>
      </c>
      <c r="B176">
        <v>6549.6</v>
      </c>
      <c r="C176">
        <f t="shared" si="6"/>
        <v>-1.2212994626271256E-4</v>
      </c>
      <c r="D176">
        <f t="shared" si="8"/>
        <v>5.1567708127197955E-5</v>
      </c>
      <c r="E176">
        <f t="shared" si="7"/>
        <v>9.8723256474395757</v>
      </c>
    </row>
    <row r="177" spans="1:5" x14ac:dyDescent="0.35">
      <c r="A177" s="1">
        <v>39212</v>
      </c>
      <c r="B177">
        <v>6524.1</v>
      </c>
      <c r="C177">
        <f t="shared" si="6"/>
        <v>-3.8933675338951993E-3</v>
      </c>
      <c r="D177">
        <f t="shared" si="8"/>
        <v>4.5833950962957069E-5</v>
      </c>
      <c r="E177">
        <f t="shared" si="7"/>
        <v>9.6597631306410889</v>
      </c>
    </row>
    <row r="178" spans="1:5" x14ac:dyDescent="0.35">
      <c r="A178" s="1">
        <v>39213</v>
      </c>
      <c r="B178">
        <v>6565.7</v>
      </c>
      <c r="C178">
        <f t="shared" si="6"/>
        <v>6.3763584249167627E-3</v>
      </c>
      <c r="D178">
        <f t="shared" si="8"/>
        <v>4.2422173179137847E-5</v>
      </c>
      <c r="E178">
        <f t="shared" si="7"/>
        <v>9.1094267454581548</v>
      </c>
    </row>
    <row r="179" spans="1:5" x14ac:dyDescent="0.35">
      <c r="A179" s="1">
        <v>39216</v>
      </c>
      <c r="B179">
        <v>6555.5</v>
      </c>
      <c r="C179">
        <f t="shared" si="6"/>
        <v>-1.5535281843519835E-3</v>
      </c>
      <c r="D179">
        <f t="shared" si="8"/>
        <v>4.2225954014641892E-5</v>
      </c>
      <c r="E179">
        <f t="shared" si="7"/>
        <v>10.015319899979479</v>
      </c>
    </row>
    <row r="180" spans="1:5" x14ac:dyDescent="0.35">
      <c r="A180" s="1">
        <v>39217</v>
      </c>
      <c r="B180">
        <v>6568.6</v>
      </c>
      <c r="C180">
        <f t="shared" si="6"/>
        <v>1.9983220196781882E-3</v>
      </c>
      <c r="D180">
        <f t="shared" si="8"/>
        <v>3.7797964365342713E-5</v>
      </c>
      <c r="E180">
        <f t="shared" si="7"/>
        <v>10.077607003851648</v>
      </c>
    </row>
    <row r="181" spans="1:5" x14ac:dyDescent="0.35">
      <c r="A181" s="1">
        <v>39218</v>
      </c>
      <c r="B181">
        <v>6559.5</v>
      </c>
      <c r="C181">
        <f t="shared" si="6"/>
        <v>-1.3853789239716779E-3</v>
      </c>
      <c r="D181">
        <f t="shared" si="8"/>
        <v>3.4038172127854405E-5</v>
      </c>
      <c r="E181">
        <f t="shared" si="7"/>
        <v>10.23164200079043</v>
      </c>
    </row>
    <row r="182" spans="1:5" x14ac:dyDescent="0.35">
      <c r="A182" s="1">
        <v>39219</v>
      </c>
      <c r="B182">
        <v>6579.3</v>
      </c>
      <c r="C182">
        <f t="shared" si="6"/>
        <v>3.0185227532586604E-3</v>
      </c>
      <c r="D182">
        <f t="shared" si="8"/>
        <v>3.0465873726786465E-5</v>
      </c>
      <c r="E182">
        <f t="shared" si="7"/>
        <v>10.099831728973411</v>
      </c>
    </row>
    <row r="183" spans="1:5" x14ac:dyDescent="0.35">
      <c r="A183" s="1">
        <v>39220</v>
      </c>
      <c r="B183">
        <v>6640.9</v>
      </c>
      <c r="C183">
        <f t="shared" si="6"/>
        <v>9.3626981593785737E-3</v>
      </c>
      <c r="D183">
        <f t="shared" si="8"/>
        <v>2.8090814985334251E-5</v>
      </c>
      <c r="E183">
        <f t="shared" si="7"/>
        <v>7.3594707667505146</v>
      </c>
    </row>
    <row r="184" spans="1:5" x14ac:dyDescent="0.35">
      <c r="A184" s="1">
        <v>39223</v>
      </c>
      <c r="B184">
        <v>6636.8</v>
      </c>
      <c r="C184">
        <f t="shared" si="6"/>
        <v>-6.1738619765385036E-4</v>
      </c>
      <c r="D184">
        <f t="shared" si="8"/>
        <v>3.4716176973707896E-5</v>
      </c>
      <c r="E184">
        <f t="shared" si="7"/>
        <v>10.257325300224958</v>
      </c>
    </row>
    <row r="185" spans="1:5" x14ac:dyDescent="0.35">
      <c r="A185" s="1">
        <v>39224</v>
      </c>
      <c r="B185">
        <v>6606.6</v>
      </c>
      <c r="C185">
        <f t="shared" si="6"/>
        <v>-4.5503857280616887E-3</v>
      </c>
      <c r="D185">
        <f t="shared" si="8"/>
        <v>3.0897399995798567E-5</v>
      </c>
      <c r="E185">
        <f t="shared" si="7"/>
        <v>9.7146847118187729</v>
      </c>
    </row>
    <row r="186" spans="1:5" x14ac:dyDescent="0.35">
      <c r="A186" s="1">
        <v>39225</v>
      </c>
      <c r="B186">
        <v>6616.4</v>
      </c>
      <c r="C186">
        <f t="shared" si="6"/>
        <v>1.4833651197286458E-3</v>
      </c>
      <c r="D186">
        <f t="shared" si="8"/>
        <v>2.976390264083847E-5</v>
      </c>
      <c r="E186">
        <f t="shared" si="7"/>
        <v>10.348286680298967</v>
      </c>
    </row>
    <row r="187" spans="1:5" x14ac:dyDescent="0.35">
      <c r="A187" s="1">
        <v>39226</v>
      </c>
      <c r="B187">
        <v>6565.4</v>
      </c>
      <c r="C187">
        <f t="shared" si="6"/>
        <v>-7.7081192189105861E-3</v>
      </c>
      <c r="D187">
        <f t="shared" si="8"/>
        <v>2.6698257047923895E-5</v>
      </c>
      <c r="E187">
        <f t="shared" si="7"/>
        <v>8.30548228462583</v>
      </c>
    </row>
    <row r="188" spans="1:5" x14ac:dyDescent="0.35">
      <c r="A188" s="1">
        <v>39227</v>
      </c>
      <c r="B188">
        <v>6570.5</v>
      </c>
      <c r="C188">
        <f t="shared" si="6"/>
        <v>7.7679958570694312E-4</v>
      </c>
      <c r="D188">
        <f t="shared" si="8"/>
        <v>3.0337059812543937E-5</v>
      </c>
      <c r="E188">
        <f t="shared" si="7"/>
        <v>10.383250052466432</v>
      </c>
    </row>
    <row r="189" spans="1:5" x14ac:dyDescent="0.35">
      <c r="A189" s="1">
        <v>39231</v>
      </c>
      <c r="B189">
        <v>6606.5</v>
      </c>
      <c r="C189">
        <f t="shared" si="6"/>
        <v>5.4790350810440605E-3</v>
      </c>
      <c r="D189">
        <f t="shared" si="8"/>
        <v>2.7030052061306601E-5</v>
      </c>
      <c r="E189">
        <f t="shared" si="7"/>
        <v>9.4079520374539385</v>
      </c>
    </row>
    <row r="190" spans="1:5" x14ac:dyDescent="0.35">
      <c r="A190" s="1">
        <v>39232</v>
      </c>
      <c r="B190">
        <v>6602.1</v>
      </c>
      <c r="C190">
        <f t="shared" si="6"/>
        <v>-6.6601074699154412E-4</v>
      </c>
      <c r="D190">
        <f t="shared" si="8"/>
        <v>2.736257787827435E-5</v>
      </c>
      <c r="E190">
        <f t="shared" si="7"/>
        <v>10.490123411029421</v>
      </c>
    </row>
    <row r="191" spans="1:5" x14ac:dyDescent="0.35">
      <c r="A191" s="1">
        <v>39233</v>
      </c>
      <c r="B191">
        <v>6621.4</v>
      </c>
      <c r="C191">
        <f t="shared" si="6"/>
        <v>2.9233122794261328E-3</v>
      </c>
      <c r="D191">
        <f t="shared" si="8"/>
        <v>2.4368616828371889E-5</v>
      </c>
      <c r="E191">
        <f t="shared" si="7"/>
        <v>10.27152754948467</v>
      </c>
    </row>
    <row r="192" spans="1:5" x14ac:dyDescent="0.35">
      <c r="A192" s="1">
        <v>39234</v>
      </c>
      <c r="B192">
        <v>6676.7</v>
      </c>
      <c r="C192">
        <f t="shared" si="6"/>
        <v>8.3517080979853484E-3</v>
      </c>
      <c r="D192">
        <f t="shared" si="8"/>
        <v>2.2608781037623402E-5</v>
      </c>
      <c r="E192">
        <f t="shared" si="7"/>
        <v>7.6120422072742127</v>
      </c>
    </row>
    <row r="193" spans="1:5" x14ac:dyDescent="0.35">
      <c r="A193" s="1">
        <v>39237</v>
      </c>
      <c r="B193">
        <v>6664.1</v>
      </c>
      <c r="C193">
        <f t="shared" si="6"/>
        <v>-1.8871598244640997E-3</v>
      </c>
      <c r="D193">
        <f t="shared" si="8"/>
        <v>2.7851992598821464E-5</v>
      </c>
      <c r="E193">
        <f t="shared" si="7"/>
        <v>10.360738275919731</v>
      </c>
    </row>
    <row r="194" spans="1:5" x14ac:dyDescent="0.35">
      <c r="A194" s="1">
        <v>39238</v>
      </c>
      <c r="B194">
        <v>6632.8</v>
      </c>
      <c r="C194">
        <f t="shared" si="6"/>
        <v>-4.6968082711844328E-3</v>
      </c>
      <c r="D194">
        <f t="shared" si="8"/>
        <v>2.5150363604060395E-5</v>
      </c>
      <c r="E194">
        <f t="shared" si="7"/>
        <v>9.7135133925693964</v>
      </c>
    </row>
    <row r="195" spans="1:5" x14ac:dyDescent="0.35">
      <c r="A195" s="1">
        <v>39239</v>
      </c>
      <c r="B195">
        <v>6522.7</v>
      </c>
      <c r="C195">
        <f t="shared" si="6"/>
        <v>-1.6599324568809606E-2</v>
      </c>
      <c r="D195">
        <f t="shared" si="8"/>
        <v>2.4806650914132682E-5</v>
      </c>
      <c r="E195">
        <f t="shared" si="7"/>
        <v>-0.50300856902831192</v>
      </c>
    </row>
    <row r="196" spans="1:5" x14ac:dyDescent="0.35">
      <c r="A196" s="1">
        <v>39240</v>
      </c>
      <c r="B196">
        <v>6505.1</v>
      </c>
      <c r="C196">
        <f t="shared" ref="C196:C259" si="9">(B196-B195)/B195</f>
        <v>-2.6982691216826554E-3</v>
      </c>
      <c r="D196">
        <f t="shared" si="8"/>
        <v>5.2693214799254452E-5</v>
      </c>
      <c r="E196">
        <f t="shared" si="7"/>
        <v>9.7128532023960013</v>
      </c>
    </row>
    <row r="197" spans="1:5" x14ac:dyDescent="0.35">
      <c r="A197" s="1">
        <v>39241</v>
      </c>
      <c r="B197">
        <v>6505.1</v>
      </c>
      <c r="C197">
        <f t="shared" si="9"/>
        <v>0</v>
      </c>
      <c r="D197">
        <f t="shared" si="8"/>
        <v>4.7642381066072369E-5</v>
      </c>
      <c r="E197">
        <f t="shared" ref="E197:E260" si="10">-LN(D197)-C197*C197/D197</f>
        <v>9.9517878343300072</v>
      </c>
    </row>
    <row r="198" spans="1:5" x14ac:dyDescent="0.35">
      <c r="A198" s="1">
        <v>39244</v>
      </c>
      <c r="B198">
        <v>6567.5</v>
      </c>
      <c r="C198">
        <f t="shared" si="9"/>
        <v>9.5924735976387187E-3</v>
      </c>
      <c r="D198">
        <f t="shared" ref="D198:D261" si="11">$H$1*D197+(1-$H$1)*C197*C197</f>
        <v>4.2343544067653158E-5</v>
      </c>
      <c r="E198">
        <f t="shared" si="10"/>
        <v>7.8966230695782231</v>
      </c>
    </row>
    <row r="199" spans="1:5" x14ac:dyDescent="0.35">
      <c r="A199" s="1">
        <v>39245</v>
      </c>
      <c r="B199">
        <v>6520.4</v>
      </c>
      <c r="C199">
        <f t="shared" si="9"/>
        <v>-7.1716787209745508E-3</v>
      </c>
      <c r="D199">
        <f t="shared" si="11"/>
        <v>4.786811810140513E-5</v>
      </c>
      <c r="E199">
        <f t="shared" si="10"/>
        <v>8.8725883857788546</v>
      </c>
    </row>
    <row r="200" spans="1:5" x14ac:dyDescent="0.35">
      <c r="A200" s="1">
        <v>39246</v>
      </c>
      <c r="B200">
        <v>6559.6</v>
      </c>
      <c r="C200">
        <f t="shared" si="9"/>
        <v>6.0119011103614397E-3</v>
      </c>
      <c r="D200">
        <f t="shared" si="11"/>
        <v>4.8264605405195001E-5</v>
      </c>
      <c r="E200">
        <f t="shared" si="10"/>
        <v>9.1899619654828335</v>
      </c>
    </row>
    <row r="201" spans="1:5" x14ac:dyDescent="0.35">
      <c r="A201" s="1">
        <v>39247</v>
      </c>
      <c r="B201">
        <v>6649.9</v>
      </c>
      <c r="C201">
        <f t="shared" si="9"/>
        <v>1.3766083297761947E-2</v>
      </c>
      <c r="D201">
        <f t="shared" si="11"/>
        <v>4.6916422371106673E-5</v>
      </c>
      <c r="E201">
        <f t="shared" si="10"/>
        <v>5.9279377538666544</v>
      </c>
    </row>
    <row r="202" spans="1:5" x14ac:dyDescent="0.35">
      <c r="A202" s="1">
        <v>39248</v>
      </c>
      <c r="B202">
        <v>6732.4</v>
      </c>
      <c r="C202">
        <f t="shared" si="9"/>
        <v>1.2406201597016497E-2</v>
      </c>
      <c r="D202">
        <f t="shared" si="11"/>
        <v>6.2775283228618992E-5</v>
      </c>
      <c r="E202">
        <f t="shared" si="10"/>
        <v>7.2241268609245077</v>
      </c>
    </row>
    <row r="203" spans="1:5" x14ac:dyDescent="0.35">
      <c r="A203" s="1">
        <v>39251</v>
      </c>
      <c r="B203">
        <v>6703.5</v>
      </c>
      <c r="C203">
        <f t="shared" si="9"/>
        <v>-4.2926742320717184E-3</v>
      </c>
      <c r="D203">
        <f t="shared" si="11"/>
        <v>7.2911811578955766E-5</v>
      </c>
      <c r="E203">
        <f t="shared" si="10"/>
        <v>9.2735292229766468</v>
      </c>
    </row>
    <row r="204" spans="1:5" x14ac:dyDescent="0.35">
      <c r="A204" s="1">
        <v>39252</v>
      </c>
      <c r="B204">
        <v>6650.2</v>
      </c>
      <c r="C204">
        <f t="shared" si="9"/>
        <v>-7.9510703363914643E-3</v>
      </c>
      <c r="D204">
        <f t="shared" si="11"/>
        <v>6.6851957870671115E-5</v>
      </c>
      <c r="E204">
        <f t="shared" si="10"/>
        <v>8.6673655244601822</v>
      </c>
    </row>
    <row r="205" spans="1:5" x14ac:dyDescent="0.35">
      <c r="A205" s="1">
        <v>39253</v>
      </c>
      <c r="B205">
        <v>6649.3</v>
      </c>
      <c r="C205">
        <f t="shared" si="9"/>
        <v>-1.3533427566082769E-4</v>
      </c>
      <c r="D205">
        <f t="shared" si="11"/>
        <v>6.6447954157321969E-5</v>
      </c>
      <c r="E205">
        <f t="shared" si="10"/>
        <v>9.6188159262150723</v>
      </c>
    </row>
    <row r="206" spans="1:5" x14ac:dyDescent="0.35">
      <c r="A206" s="1">
        <v>39254</v>
      </c>
      <c r="B206">
        <v>6596</v>
      </c>
      <c r="C206">
        <f t="shared" si="9"/>
        <v>-8.0158813709714071E-3</v>
      </c>
      <c r="D206">
        <f t="shared" si="11"/>
        <v>5.9059578095050438E-5</v>
      </c>
      <c r="E206">
        <f t="shared" si="10"/>
        <v>8.6490055935687007</v>
      </c>
    </row>
    <row r="207" spans="1:5" x14ac:dyDescent="0.35">
      <c r="A207" s="1">
        <v>39255</v>
      </c>
      <c r="B207">
        <v>6567.4</v>
      </c>
      <c r="C207">
        <f t="shared" si="9"/>
        <v>-4.3359611885992059E-3</v>
      </c>
      <c r="D207">
        <f t="shared" si="11"/>
        <v>5.9637346690175197E-5</v>
      </c>
      <c r="E207">
        <f t="shared" si="10"/>
        <v>9.4119804713032149</v>
      </c>
    </row>
    <row r="208" spans="1:5" x14ac:dyDescent="0.35">
      <c r="A208" s="1">
        <v>39258</v>
      </c>
      <c r="B208">
        <v>6588.4</v>
      </c>
      <c r="C208">
        <f t="shared" si="9"/>
        <v>3.1976124493711365E-3</v>
      </c>
      <c r="D208">
        <f t="shared" si="11"/>
        <v>5.5095435173708585E-5</v>
      </c>
      <c r="E208">
        <f t="shared" si="10"/>
        <v>9.6208616129318418</v>
      </c>
    </row>
    <row r="209" spans="1:5" x14ac:dyDescent="0.35">
      <c r="A209" s="1">
        <v>39259</v>
      </c>
      <c r="B209">
        <v>6559.3</v>
      </c>
      <c r="C209">
        <f t="shared" si="9"/>
        <v>-4.4168538643675941E-3</v>
      </c>
      <c r="D209">
        <f t="shared" si="11"/>
        <v>5.0104866442693383E-5</v>
      </c>
      <c r="E209">
        <f t="shared" si="10"/>
        <v>9.5120370650428079</v>
      </c>
    </row>
    <row r="210" spans="1:5" x14ac:dyDescent="0.35">
      <c r="A210" s="1">
        <v>39260</v>
      </c>
      <c r="B210">
        <v>6527.6</v>
      </c>
      <c r="C210">
        <f t="shared" si="9"/>
        <v>-4.8328327717896448E-3</v>
      </c>
      <c r="D210">
        <f t="shared" si="11"/>
        <v>4.6701916478893521E-5</v>
      </c>
      <c r="E210">
        <f t="shared" si="10"/>
        <v>9.4716115628370634</v>
      </c>
    </row>
    <row r="211" spans="1:5" x14ac:dyDescent="0.35">
      <c r="A211" s="1">
        <v>39261</v>
      </c>
      <c r="B211">
        <v>6571.3</v>
      </c>
      <c r="C211">
        <f t="shared" si="9"/>
        <v>6.6946504075004317E-3</v>
      </c>
      <c r="D211">
        <f t="shared" si="11"/>
        <v>4.4105388791383608E-5</v>
      </c>
      <c r="E211">
        <f t="shared" si="10"/>
        <v>9.012763776857609</v>
      </c>
    </row>
    <row r="212" spans="1:5" x14ac:dyDescent="0.35">
      <c r="A212" s="1">
        <v>39262</v>
      </c>
      <c r="B212">
        <v>6607.9</v>
      </c>
      <c r="C212">
        <f t="shared" si="9"/>
        <v>5.569674189277533E-3</v>
      </c>
      <c r="D212">
        <f t="shared" si="11"/>
        <v>4.4184684447264527E-5</v>
      </c>
      <c r="E212">
        <f t="shared" si="10"/>
        <v>9.3250503584411728</v>
      </c>
    </row>
    <row r="213" spans="1:5" x14ac:dyDescent="0.35">
      <c r="A213" s="1">
        <v>39265</v>
      </c>
      <c r="B213">
        <v>6590.6</v>
      </c>
      <c r="C213">
        <f t="shared" si="9"/>
        <v>-2.6180783607499016E-3</v>
      </c>
      <c r="D213">
        <f t="shared" si="11"/>
        <v>4.2720635361290141E-5</v>
      </c>
      <c r="E213">
        <f t="shared" si="10"/>
        <v>9.9003829766380953</v>
      </c>
    </row>
    <row r="214" spans="1:5" x14ac:dyDescent="0.35">
      <c r="A214" s="1">
        <v>39266</v>
      </c>
      <c r="B214">
        <v>6639.8</v>
      </c>
      <c r="C214">
        <f t="shared" si="9"/>
        <v>7.4651776772979416E-3</v>
      </c>
      <c r="D214">
        <f t="shared" si="11"/>
        <v>3.8731546680344513E-5</v>
      </c>
      <c r="E214">
        <f t="shared" si="10"/>
        <v>8.7200063416799889</v>
      </c>
    </row>
    <row r="215" spans="1:5" x14ac:dyDescent="0.35">
      <c r="A215" s="1">
        <v>39268</v>
      </c>
      <c r="B215">
        <v>6635.2</v>
      </c>
      <c r="C215">
        <f t="shared" si="9"/>
        <v>-6.9279195156486098E-4</v>
      </c>
      <c r="D215">
        <f t="shared" si="11"/>
        <v>4.0622008171775538E-5</v>
      </c>
      <c r="E215">
        <f t="shared" si="10"/>
        <v>10.09938527795275</v>
      </c>
    </row>
    <row r="216" spans="1:5" x14ac:dyDescent="0.35">
      <c r="A216" s="1">
        <v>39269</v>
      </c>
      <c r="B216">
        <v>6690.1</v>
      </c>
      <c r="C216">
        <f t="shared" si="9"/>
        <v>8.2740535326743039E-3</v>
      </c>
      <c r="D216">
        <f t="shared" si="11"/>
        <v>3.6157366362552566E-5</v>
      </c>
      <c r="E216">
        <f t="shared" si="10"/>
        <v>8.3342407993062331</v>
      </c>
    </row>
    <row r="217" spans="1:5" x14ac:dyDescent="0.35">
      <c r="A217" s="1">
        <v>39272</v>
      </c>
      <c r="B217">
        <v>6712.7</v>
      </c>
      <c r="C217">
        <f t="shared" si="9"/>
        <v>3.3781258875053366E-3</v>
      </c>
      <c r="D217">
        <f t="shared" si="11"/>
        <v>3.9750095868194423E-5</v>
      </c>
      <c r="E217">
        <f t="shared" si="10"/>
        <v>9.8458113368034752</v>
      </c>
    </row>
    <row r="218" spans="1:5" x14ac:dyDescent="0.35">
      <c r="A218" s="1">
        <v>39273</v>
      </c>
      <c r="B218">
        <v>6630.9</v>
      </c>
      <c r="C218">
        <f t="shared" si="9"/>
        <v>-1.2185856659764354E-2</v>
      </c>
      <c r="D218">
        <f t="shared" si="11"/>
        <v>3.6598272758820254E-5</v>
      </c>
      <c r="E218">
        <f t="shared" si="10"/>
        <v>6.1580747924554231</v>
      </c>
    </row>
    <row r="219" spans="1:5" x14ac:dyDescent="0.35">
      <c r="A219" s="1">
        <v>39274</v>
      </c>
      <c r="B219">
        <v>6615.1</v>
      </c>
      <c r="C219">
        <f t="shared" si="9"/>
        <v>-2.3827836341973599E-3</v>
      </c>
      <c r="D219">
        <f t="shared" si="11"/>
        <v>4.9043558832733409E-5</v>
      </c>
      <c r="E219">
        <f t="shared" si="10"/>
        <v>9.8070340429822682</v>
      </c>
    </row>
    <row r="220" spans="1:5" x14ac:dyDescent="0.35">
      <c r="A220" s="1">
        <v>39275</v>
      </c>
      <c r="B220">
        <v>6697.7</v>
      </c>
      <c r="C220">
        <f t="shared" si="9"/>
        <v>1.2486583725113671E-2</v>
      </c>
      <c r="D220">
        <f t="shared" si="11"/>
        <v>4.4220356560533899E-5</v>
      </c>
      <c r="E220">
        <f t="shared" si="10"/>
        <v>6.5004656190579766</v>
      </c>
    </row>
    <row r="221" spans="1:5" x14ac:dyDescent="0.35">
      <c r="A221" s="1">
        <v>39276</v>
      </c>
      <c r="B221">
        <v>6716.7</v>
      </c>
      <c r="C221">
        <f t="shared" si="9"/>
        <v>2.8367947205757203E-3</v>
      </c>
      <c r="D221">
        <f t="shared" si="11"/>
        <v>5.6643130018980262E-5</v>
      </c>
      <c r="E221">
        <f t="shared" si="10"/>
        <v>9.6366678216606552</v>
      </c>
    </row>
    <row r="222" spans="1:5" x14ac:dyDescent="0.35">
      <c r="A222" s="1">
        <v>39280</v>
      </c>
      <c r="B222">
        <v>6659.1</v>
      </c>
      <c r="C222">
        <f t="shared" si="9"/>
        <v>-8.575639823127347E-3</v>
      </c>
      <c r="D222">
        <f t="shared" si="11"/>
        <v>5.1238260998722871E-5</v>
      </c>
      <c r="E222">
        <f t="shared" si="10"/>
        <v>8.4437372450505954</v>
      </c>
    </row>
    <row r="223" spans="1:5" x14ac:dyDescent="0.35">
      <c r="A223" s="1">
        <v>39281</v>
      </c>
      <c r="B223">
        <v>6567.1</v>
      </c>
      <c r="C223">
        <f t="shared" si="9"/>
        <v>-1.3815680797705395E-2</v>
      </c>
      <c r="D223">
        <f t="shared" si="11"/>
        <v>5.3718862233138163E-5</v>
      </c>
      <c r="E223">
        <f t="shared" si="10"/>
        <v>6.2785617309684572</v>
      </c>
    </row>
    <row r="224" spans="1:5" x14ac:dyDescent="0.35">
      <c r="A224" s="1">
        <v>39282</v>
      </c>
      <c r="B224">
        <v>6640.2</v>
      </c>
      <c r="C224">
        <f t="shared" si="9"/>
        <v>1.1131245146259299E-2</v>
      </c>
      <c r="D224">
        <f t="shared" si="11"/>
        <v>6.8973297332159211E-5</v>
      </c>
      <c r="E224">
        <f t="shared" si="10"/>
        <v>7.7853768109795425</v>
      </c>
    </row>
    <row r="225" spans="1:5" x14ac:dyDescent="0.35">
      <c r="A225" s="1">
        <v>39283</v>
      </c>
      <c r="B225">
        <v>6585.2</v>
      </c>
      <c r="C225">
        <f t="shared" si="9"/>
        <v>-8.2828830456913947E-3</v>
      </c>
      <c r="D225">
        <f t="shared" si="11"/>
        <v>7.5082818109573085E-5</v>
      </c>
      <c r="E225">
        <f t="shared" si="10"/>
        <v>8.5831791141375824</v>
      </c>
    </row>
    <row r="226" spans="1:5" x14ac:dyDescent="0.35">
      <c r="A226" s="1">
        <v>39286</v>
      </c>
      <c r="B226">
        <v>6624.4</v>
      </c>
      <c r="C226">
        <f t="shared" si="9"/>
        <v>5.9527425135151276E-3</v>
      </c>
      <c r="D226">
        <f t="shared" si="11"/>
        <v>7.4362476270400441E-5</v>
      </c>
      <c r="E226">
        <f t="shared" si="10"/>
        <v>9.0300399519812231</v>
      </c>
    </row>
    <row r="227" spans="1:5" x14ac:dyDescent="0.35">
      <c r="A227" s="1">
        <v>39287</v>
      </c>
      <c r="B227">
        <v>6498.7</v>
      </c>
      <c r="C227">
        <f t="shared" si="9"/>
        <v>-1.897530342370627E-2</v>
      </c>
      <c r="D227">
        <f t="shared" si="11"/>
        <v>7.0032936333957779E-5</v>
      </c>
      <c r="E227">
        <f t="shared" si="10"/>
        <v>4.4252191418132725</v>
      </c>
    </row>
    <row r="228" spans="1:5" x14ac:dyDescent="0.35">
      <c r="A228" s="1">
        <v>39288</v>
      </c>
      <c r="B228">
        <v>6454.3</v>
      </c>
      <c r="C228">
        <f t="shared" si="9"/>
        <v>-6.8321356579007552E-3</v>
      </c>
      <c r="D228">
        <f t="shared" si="11"/>
        <v>1.0229029712773192E-4</v>
      </c>
      <c r="E228">
        <f t="shared" si="10"/>
        <v>8.7313662611344505</v>
      </c>
    </row>
    <row r="229" spans="1:5" x14ac:dyDescent="0.35">
      <c r="A229" s="1">
        <v>39289</v>
      </c>
      <c r="B229">
        <v>6251.2</v>
      </c>
      <c r="C229">
        <f t="shared" si="9"/>
        <v>-3.1467393830469662E-2</v>
      </c>
      <c r="D229">
        <f t="shared" si="11"/>
        <v>9.6105046106483502E-5</v>
      </c>
      <c r="E229">
        <f t="shared" si="10"/>
        <v>-1.0532078841819921</v>
      </c>
    </row>
    <row r="230" spans="1:5" x14ac:dyDescent="0.35">
      <c r="A230" s="1">
        <v>39290</v>
      </c>
      <c r="B230">
        <v>6215.2</v>
      </c>
      <c r="C230">
        <f t="shared" si="9"/>
        <v>-5.758894292295879E-3</v>
      </c>
      <c r="D230">
        <f t="shared" si="11"/>
        <v>1.9554690342275558E-4</v>
      </c>
      <c r="E230">
        <f t="shared" si="10"/>
        <v>8.3701097364902015</v>
      </c>
    </row>
    <row r="231" spans="1:5" x14ac:dyDescent="0.35">
      <c r="A231" s="1">
        <v>39293</v>
      </c>
      <c r="B231">
        <v>6206.1</v>
      </c>
      <c r="C231">
        <f t="shared" si="9"/>
        <v>-1.4641524005662657E-3</v>
      </c>
      <c r="D231">
        <f t="shared" si="11"/>
        <v>1.7748659783080754E-4</v>
      </c>
      <c r="E231">
        <f t="shared" si="10"/>
        <v>8.6245371239628117</v>
      </c>
    </row>
    <row r="232" spans="1:5" x14ac:dyDescent="0.35">
      <c r="A232" s="1">
        <v>39294</v>
      </c>
      <c r="B232">
        <v>6360.1</v>
      </c>
      <c r="C232">
        <f t="shared" si="9"/>
        <v>2.4814295612381364E-2</v>
      </c>
      <c r="D232">
        <f t="shared" si="11"/>
        <v>1.5798477634836557E-4</v>
      </c>
      <c r="E232">
        <f t="shared" si="10"/>
        <v>4.8554890889703035</v>
      </c>
    </row>
    <row r="233" spans="1:5" x14ac:dyDescent="0.35">
      <c r="A233" s="1">
        <v>39295</v>
      </c>
      <c r="B233">
        <v>6250.6</v>
      </c>
      <c r="C233">
        <f t="shared" si="9"/>
        <v>-1.7216710429081301E-2</v>
      </c>
      <c r="D233">
        <f t="shared" si="11"/>
        <v>2.0889783661037477E-4</v>
      </c>
      <c r="E233">
        <f t="shared" si="10"/>
        <v>7.0547174823415375</v>
      </c>
    </row>
    <row r="234" spans="1:5" x14ac:dyDescent="0.35">
      <c r="A234" s="1">
        <v>39296</v>
      </c>
      <c r="B234">
        <v>6300.3</v>
      </c>
      <c r="C234">
        <f t="shared" si="9"/>
        <v>7.951236681278567E-3</v>
      </c>
      <c r="D234">
        <f t="shared" si="11"/>
        <v>2.186316030226604E-4</v>
      </c>
      <c r="E234">
        <f t="shared" si="10"/>
        <v>8.1389502997560808</v>
      </c>
    </row>
    <row r="235" spans="1:5" x14ac:dyDescent="0.35">
      <c r="A235" s="1">
        <v>39297</v>
      </c>
      <c r="B235">
        <v>6224.3</v>
      </c>
      <c r="C235">
        <f t="shared" si="9"/>
        <v>-1.2062917638842595E-2</v>
      </c>
      <c r="D235">
        <f t="shared" si="11"/>
        <v>2.0134679770995734E-4</v>
      </c>
      <c r="E235">
        <f t="shared" si="10"/>
        <v>7.7877785403893638</v>
      </c>
    </row>
    <row r="236" spans="1:5" x14ac:dyDescent="0.35">
      <c r="A236" s="1">
        <v>39300</v>
      </c>
      <c r="B236">
        <v>6189.1</v>
      </c>
      <c r="C236">
        <f t="shared" si="9"/>
        <v>-5.6552544061179277E-3</v>
      </c>
      <c r="D236">
        <f t="shared" si="11"/>
        <v>1.951370117338208E-4</v>
      </c>
      <c r="E236">
        <f t="shared" si="10"/>
        <v>8.3779140222870048</v>
      </c>
    </row>
    <row r="237" spans="1:5" x14ac:dyDescent="0.35">
      <c r="A237" s="1">
        <v>39301</v>
      </c>
      <c r="B237">
        <v>6308.8</v>
      </c>
      <c r="C237">
        <f t="shared" si="9"/>
        <v>1.93404533777124E-2</v>
      </c>
      <c r="D237">
        <f t="shared" si="11"/>
        <v>1.7699072453143991E-4</v>
      </c>
      <c r="E237">
        <f t="shared" si="10"/>
        <v>6.5260079216143936</v>
      </c>
    </row>
    <row r="238" spans="1:5" x14ac:dyDescent="0.35">
      <c r="A238" s="1">
        <v>39302</v>
      </c>
      <c r="B238">
        <v>6393.9</v>
      </c>
      <c r="C238">
        <f t="shared" si="9"/>
        <v>1.3489094598021724E-2</v>
      </c>
      <c r="D238">
        <f t="shared" si="11"/>
        <v>1.9890821853687504E-4</v>
      </c>
      <c r="E238">
        <f t="shared" si="10"/>
        <v>7.607895031964194</v>
      </c>
    </row>
    <row r="239" spans="1:5" x14ac:dyDescent="0.35">
      <c r="A239" s="1">
        <v>39303</v>
      </c>
      <c r="B239">
        <v>6271.2</v>
      </c>
      <c r="C239">
        <f t="shared" si="9"/>
        <v>-1.9190165626612837E-2</v>
      </c>
      <c r="D239">
        <f t="shared" si="11"/>
        <v>1.9702273814937131E-4</v>
      </c>
      <c r="E239">
        <f t="shared" si="10"/>
        <v>6.6630545809950021</v>
      </c>
    </row>
    <row r="240" spans="1:5" x14ac:dyDescent="0.35">
      <c r="A240" s="1">
        <v>39304</v>
      </c>
      <c r="B240">
        <v>6038.3</v>
      </c>
      <c r="C240">
        <f t="shared" si="9"/>
        <v>-3.7138027809669544E-2</v>
      </c>
      <c r="D240">
        <f t="shared" si="11"/>
        <v>2.1606820431538241E-4</v>
      </c>
      <c r="E240">
        <f t="shared" si="10"/>
        <v>2.0565935716909518</v>
      </c>
    </row>
    <row r="241" spans="1:5" x14ac:dyDescent="0.35">
      <c r="A241" s="1">
        <v>39307</v>
      </c>
      <c r="B241">
        <v>6219</v>
      </c>
      <c r="C241">
        <f t="shared" si="9"/>
        <v>2.9925641322888861E-2</v>
      </c>
      <c r="D241">
        <f t="shared" si="11"/>
        <v>3.4543665940568779E-4</v>
      </c>
      <c r="E241">
        <f t="shared" si="10"/>
        <v>5.378202798755245</v>
      </c>
    </row>
    <row r="242" spans="1:5" x14ac:dyDescent="0.35">
      <c r="A242" s="1">
        <v>39308</v>
      </c>
      <c r="B242">
        <v>6143.5</v>
      </c>
      <c r="C242">
        <f t="shared" si="9"/>
        <v>-1.2140215468724876E-2</v>
      </c>
      <c r="D242">
        <f t="shared" si="11"/>
        <v>4.0662019200237809E-4</v>
      </c>
      <c r="E242">
        <f t="shared" si="10"/>
        <v>7.445167857282815</v>
      </c>
    </row>
    <row r="243" spans="1:5" x14ac:dyDescent="0.35">
      <c r="A243" s="1">
        <v>39309</v>
      </c>
      <c r="B243">
        <v>6109.3</v>
      </c>
      <c r="C243">
        <f t="shared" si="9"/>
        <v>-5.5668592821681157E-3</v>
      </c>
      <c r="D243">
        <f t="shared" si="11"/>
        <v>3.7778775566905942E-4</v>
      </c>
      <c r="E243">
        <f t="shared" si="10"/>
        <v>7.7991480323824947</v>
      </c>
    </row>
    <row r="244" spans="1:5" x14ac:dyDescent="0.35">
      <c r="A244" s="1">
        <v>39310</v>
      </c>
      <c r="B244">
        <v>5858.9</v>
      </c>
      <c r="C244">
        <f t="shared" si="9"/>
        <v>-4.0986692419753577E-2</v>
      </c>
      <c r="D244">
        <f t="shared" si="11"/>
        <v>3.3921652666076284E-4</v>
      </c>
      <c r="E244">
        <f t="shared" si="10"/>
        <v>3.036551442817383</v>
      </c>
    </row>
    <row r="245" spans="1:5" x14ac:dyDescent="0.35">
      <c r="A245" s="1">
        <v>39311</v>
      </c>
      <c r="B245">
        <v>6064.2</v>
      </c>
      <c r="C245">
        <f t="shared" si="9"/>
        <v>3.5040707300005157E-2</v>
      </c>
      <c r="D245">
        <f t="shared" si="11"/>
        <v>4.8832978436386663E-4</v>
      </c>
      <c r="E245">
        <f t="shared" si="10"/>
        <v>5.1101303266972478</v>
      </c>
    </row>
    <row r="246" spans="1:5" x14ac:dyDescent="0.35">
      <c r="A246" s="1">
        <v>39314</v>
      </c>
      <c r="B246">
        <v>6078.7</v>
      </c>
      <c r="C246">
        <f t="shared" si="9"/>
        <v>2.3910820883216253E-3</v>
      </c>
      <c r="D246">
        <f t="shared" si="11"/>
        <v>5.7058015014107872E-4</v>
      </c>
      <c r="E246">
        <f t="shared" si="10"/>
        <v>7.4588368015427662</v>
      </c>
    </row>
    <row r="247" spans="1:5" x14ac:dyDescent="0.35">
      <c r="A247" s="1">
        <v>39315</v>
      </c>
      <c r="B247">
        <v>6086.1</v>
      </c>
      <c r="C247">
        <f t="shared" si="9"/>
        <v>1.2173655551352338E-3</v>
      </c>
      <c r="D247">
        <f t="shared" si="11"/>
        <v>5.0775549187416817E-4</v>
      </c>
      <c r="E247">
        <f t="shared" si="10"/>
        <v>7.5825918553664273</v>
      </c>
    </row>
    <row r="248" spans="1:5" x14ac:dyDescent="0.35">
      <c r="A248" s="1">
        <v>39316</v>
      </c>
      <c r="B248">
        <v>6196</v>
      </c>
      <c r="C248">
        <f t="shared" si="9"/>
        <v>1.8057540953977033E-2</v>
      </c>
      <c r="D248">
        <f t="shared" si="11"/>
        <v>4.5144720580899089E-4</v>
      </c>
      <c r="E248">
        <f t="shared" si="10"/>
        <v>6.980764375308846</v>
      </c>
    </row>
    <row r="249" spans="1:5" x14ac:dyDescent="0.35">
      <c r="A249" s="1">
        <v>39317</v>
      </c>
      <c r="B249">
        <v>6196.9</v>
      </c>
      <c r="C249">
        <f t="shared" si="9"/>
        <v>1.4525500322783025E-4</v>
      </c>
      <c r="D249">
        <f t="shared" si="11"/>
        <v>4.3750315000227238E-4</v>
      </c>
      <c r="E249">
        <f t="shared" si="10"/>
        <v>7.7343784262123574</v>
      </c>
    </row>
    <row r="250" spans="1:5" x14ac:dyDescent="0.35">
      <c r="A250" s="1">
        <v>39318</v>
      </c>
      <c r="B250">
        <v>6220.1</v>
      </c>
      <c r="C250">
        <f t="shared" si="9"/>
        <v>3.7438073875648678E-3</v>
      </c>
      <c r="D250">
        <f t="shared" si="11"/>
        <v>3.8884592452280529E-4</v>
      </c>
      <c r="E250">
        <f t="shared" si="10"/>
        <v>7.8162820074981285</v>
      </c>
    </row>
    <row r="251" spans="1:5" x14ac:dyDescent="0.35">
      <c r="A251" s="1">
        <v>39322</v>
      </c>
      <c r="B251">
        <v>6102.2</v>
      </c>
      <c r="C251">
        <f t="shared" si="9"/>
        <v>-1.895467918522219E-2</v>
      </c>
      <c r="D251">
        <f t="shared" si="11"/>
        <v>3.4715694653851461E-4</v>
      </c>
      <c r="E251">
        <f t="shared" si="10"/>
        <v>6.9308130204652638</v>
      </c>
    </row>
    <row r="252" spans="1:5" x14ac:dyDescent="0.35">
      <c r="A252" s="1">
        <v>39323</v>
      </c>
      <c r="B252">
        <v>6132.2</v>
      </c>
      <c r="C252">
        <f t="shared" si="9"/>
        <v>4.9162597096129267E-3</v>
      </c>
      <c r="D252">
        <f t="shared" si="11"/>
        <v>3.4850527038201949E-4</v>
      </c>
      <c r="E252">
        <f t="shared" si="10"/>
        <v>7.8925049981742887</v>
      </c>
    </row>
    <row r="253" spans="1:5" x14ac:dyDescent="0.35">
      <c r="A253" s="1">
        <v>39324</v>
      </c>
      <c r="B253">
        <v>6212</v>
      </c>
      <c r="C253">
        <f t="shared" si="9"/>
        <v>1.3013274191970285E-2</v>
      </c>
      <c r="D253">
        <f t="shared" si="11"/>
        <v>3.1243230842754714E-4</v>
      </c>
      <c r="E253">
        <f t="shared" si="10"/>
        <v>7.5291003395460736</v>
      </c>
    </row>
    <row r="254" spans="1:5" x14ac:dyDescent="0.35">
      <c r="A254" s="1">
        <v>39325</v>
      </c>
      <c r="B254">
        <v>6303.3</v>
      </c>
      <c r="C254">
        <f t="shared" si="9"/>
        <v>1.4697359948486829E-2</v>
      </c>
      <c r="D254">
        <f t="shared" si="11"/>
        <v>2.9651801762692705E-4</v>
      </c>
      <c r="E254">
        <f t="shared" si="10"/>
        <v>7.3949059002225823</v>
      </c>
    </row>
    <row r="255" spans="1:5" x14ac:dyDescent="0.35">
      <c r="A255" s="1">
        <v>39329</v>
      </c>
      <c r="B255">
        <v>6376.8</v>
      </c>
      <c r="C255">
        <f t="shared" si="9"/>
        <v>1.166055875493789E-2</v>
      </c>
      <c r="D255">
        <f t="shared" si="11"/>
        <v>2.8756409484660374E-4</v>
      </c>
      <c r="E255">
        <f t="shared" si="10"/>
        <v>7.6812358289231382</v>
      </c>
    </row>
    <row r="256" spans="1:5" x14ac:dyDescent="0.35">
      <c r="A256" s="1">
        <v>39330</v>
      </c>
      <c r="B256">
        <v>6270.7</v>
      </c>
      <c r="C256">
        <f t="shared" si="9"/>
        <v>-1.6638439342617044E-2</v>
      </c>
      <c r="D256">
        <f t="shared" si="11"/>
        <v>2.7070348382302213E-4</v>
      </c>
      <c r="E256">
        <f t="shared" si="10"/>
        <v>7.1918263477067903</v>
      </c>
    </row>
    <row r="257" spans="1:5" x14ac:dyDescent="0.35">
      <c r="A257" s="1">
        <v>39331</v>
      </c>
      <c r="B257">
        <v>6313.3</v>
      </c>
      <c r="C257">
        <f t="shared" si="9"/>
        <v>6.7934999282377347E-3</v>
      </c>
      <c r="D257">
        <f t="shared" si="11"/>
        <v>2.7138573393031763E-4</v>
      </c>
      <c r="E257">
        <f t="shared" si="10"/>
        <v>8.0419101749454267</v>
      </c>
    </row>
    <row r="258" spans="1:5" x14ac:dyDescent="0.35">
      <c r="A258" s="1">
        <v>39332</v>
      </c>
      <c r="B258">
        <v>6191.2</v>
      </c>
      <c r="C258">
        <f t="shared" si="9"/>
        <v>-1.93401232319073E-2</v>
      </c>
      <c r="D258">
        <f t="shared" si="11"/>
        <v>2.4633495525885717E-4</v>
      </c>
      <c r="E258">
        <f t="shared" si="10"/>
        <v>6.7903965395740267</v>
      </c>
    </row>
    <row r="259" spans="1:5" x14ac:dyDescent="0.35">
      <c r="A259" s="1">
        <v>39335</v>
      </c>
      <c r="B259">
        <v>6134.1</v>
      </c>
      <c r="C259">
        <f t="shared" si="9"/>
        <v>-9.2227677994572068E-3</v>
      </c>
      <c r="D259">
        <f t="shared" si="11"/>
        <v>2.6053848882508912E-4</v>
      </c>
      <c r="E259">
        <f t="shared" si="10"/>
        <v>7.9262844099975034</v>
      </c>
    </row>
    <row r="260" spans="1:5" x14ac:dyDescent="0.35">
      <c r="A260" s="1">
        <v>39336</v>
      </c>
      <c r="B260">
        <v>6280.7</v>
      </c>
      <c r="C260">
        <f t="shared" ref="C260:C323" si="12">(B260-B259)/B259</f>
        <v>2.3899186514729047E-2</v>
      </c>
      <c r="D260">
        <f t="shared" si="11"/>
        <v>2.4102152043720004E-4</v>
      </c>
      <c r="E260">
        <f t="shared" si="10"/>
        <v>5.9608313150942971</v>
      </c>
    </row>
    <row r="261" spans="1:5" x14ac:dyDescent="0.35">
      <c r="A261" s="1">
        <v>39337</v>
      </c>
      <c r="B261">
        <v>6306.2</v>
      </c>
      <c r="C261">
        <f t="shared" si="12"/>
        <v>4.0600570000159219E-3</v>
      </c>
      <c r="D261">
        <f t="shared" si="11"/>
        <v>2.7774111448737674E-4</v>
      </c>
      <c r="E261">
        <f t="shared" ref="E261:E324" si="13">-LN(D261)-C261*C261/D261</f>
        <v>8.1294706612253336</v>
      </c>
    </row>
    <row r="262" spans="1:5" x14ac:dyDescent="0.35">
      <c r="A262" s="1">
        <v>39338</v>
      </c>
      <c r="B262">
        <v>6363.9</v>
      </c>
      <c r="C262">
        <f t="shared" si="12"/>
        <v>9.1497256668040695E-3</v>
      </c>
      <c r="D262">
        <f t="shared" ref="D262:D325" si="14">$H$1*D261+(1-$H$1)*C261*C261</f>
        <v>2.486838234710177E-4</v>
      </c>
      <c r="E262">
        <f t="shared" si="13"/>
        <v>7.9626860120377074</v>
      </c>
    </row>
    <row r="263" spans="1:5" x14ac:dyDescent="0.35">
      <c r="A263" s="1">
        <v>39339</v>
      </c>
      <c r="B263">
        <v>6289.3</v>
      </c>
      <c r="C263">
        <f t="shared" si="12"/>
        <v>-1.1722371501751986E-2</v>
      </c>
      <c r="D263">
        <f t="shared" si="14"/>
        <v>2.3033608883022747E-4</v>
      </c>
      <c r="E263">
        <f t="shared" si="13"/>
        <v>7.7793906702015221</v>
      </c>
    </row>
    <row r="264" spans="1:5" x14ac:dyDescent="0.35">
      <c r="A264" s="1">
        <v>39343</v>
      </c>
      <c r="B264">
        <v>6283.3</v>
      </c>
      <c r="C264">
        <f t="shared" si="12"/>
        <v>-9.5400124020161218E-4</v>
      </c>
      <c r="D264">
        <f t="shared" si="14"/>
        <v>2.2000119319684635E-4</v>
      </c>
      <c r="E264">
        <f t="shared" si="13"/>
        <v>8.4177407087764315</v>
      </c>
    </row>
    <row r="265" spans="1:5" x14ac:dyDescent="0.35">
      <c r="A265" s="1">
        <v>39344</v>
      </c>
      <c r="B265">
        <v>6460</v>
      </c>
      <c r="C265">
        <f t="shared" si="12"/>
        <v>2.812216510432413E-2</v>
      </c>
      <c r="D265">
        <f t="shared" si="14"/>
        <v>1.956336475923251E-4</v>
      </c>
      <c r="E265">
        <f t="shared" si="13"/>
        <v>4.4967302460089078</v>
      </c>
    </row>
    <row r="266" spans="1:5" x14ac:dyDescent="0.35">
      <c r="A266" s="1">
        <v>39345</v>
      </c>
      <c r="B266">
        <v>6429</v>
      </c>
      <c r="C266">
        <f t="shared" si="12"/>
        <v>-4.7987616099071208E-3</v>
      </c>
      <c r="D266">
        <f t="shared" si="14"/>
        <v>2.618349384235438E-4</v>
      </c>
      <c r="E266">
        <f t="shared" si="13"/>
        <v>8.1598472893518093</v>
      </c>
    </row>
    <row r="267" spans="1:5" x14ac:dyDescent="0.35">
      <c r="A267" s="1">
        <v>39346</v>
      </c>
      <c r="B267">
        <v>6456.7</v>
      </c>
      <c r="C267">
        <f t="shared" si="12"/>
        <v>4.3086016487789416E-3</v>
      </c>
      <c r="D267">
        <f t="shared" si="14"/>
        <v>2.3527458577588361E-4</v>
      </c>
      <c r="E267">
        <f t="shared" si="13"/>
        <v>8.2758535212667397</v>
      </c>
    </row>
    <row r="268" spans="1:5" x14ac:dyDescent="0.35">
      <c r="A268" s="1">
        <v>39350</v>
      </c>
      <c r="B268">
        <v>6396.9</v>
      </c>
      <c r="C268">
        <f t="shared" si="12"/>
        <v>-9.2616971517958373E-3</v>
      </c>
      <c r="D268">
        <f t="shared" si="14"/>
        <v>2.1117180608835743E-4</v>
      </c>
      <c r="E268">
        <f t="shared" si="13"/>
        <v>8.0566335532697408</v>
      </c>
    </row>
    <row r="269" spans="1:5" x14ac:dyDescent="0.35">
      <c r="A269" s="1">
        <v>39351</v>
      </c>
      <c r="B269">
        <v>6433</v>
      </c>
      <c r="C269">
        <f t="shared" si="12"/>
        <v>5.6433585017743541E-3</v>
      </c>
      <c r="D269">
        <f t="shared" si="14"/>
        <v>1.972254867711631E-4</v>
      </c>
      <c r="E269">
        <f t="shared" si="13"/>
        <v>8.3696852965177655</v>
      </c>
    </row>
    <row r="270" spans="1:5" x14ac:dyDescent="0.35">
      <c r="A270" s="1">
        <v>39352</v>
      </c>
      <c r="B270">
        <v>6486.4</v>
      </c>
      <c r="C270">
        <f t="shared" si="12"/>
        <v>8.3009482356598222E-3</v>
      </c>
      <c r="D270">
        <f t="shared" si="14"/>
        <v>1.7883196820720629E-4</v>
      </c>
      <c r="E270">
        <f t="shared" si="13"/>
        <v>8.2437539407975109</v>
      </c>
    </row>
    <row r="271" spans="1:5" x14ac:dyDescent="0.35">
      <c r="A271" s="1">
        <v>39353</v>
      </c>
      <c r="B271">
        <v>6466.8</v>
      </c>
      <c r="C271">
        <f t="shared" si="12"/>
        <v>-3.0217069560926641E-3</v>
      </c>
      <c r="D271">
        <f t="shared" si="14"/>
        <v>1.666058547437286E-4</v>
      </c>
      <c r="E271">
        <f t="shared" si="13"/>
        <v>8.6450754122388869</v>
      </c>
    </row>
    <row r="272" spans="1:5" x14ac:dyDescent="0.35">
      <c r="A272" s="1">
        <v>39356</v>
      </c>
      <c r="B272">
        <v>6506.2</v>
      </c>
      <c r="C272">
        <f t="shared" si="12"/>
        <v>6.0926578833425549E-3</v>
      </c>
      <c r="D272">
        <f t="shared" si="14"/>
        <v>1.4909129965411997E-4</v>
      </c>
      <c r="E272">
        <f t="shared" si="13"/>
        <v>8.5619735127195042</v>
      </c>
    </row>
    <row r="273" spans="1:5" x14ac:dyDescent="0.35">
      <c r="A273" s="1">
        <v>39357</v>
      </c>
      <c r="B273">
        <v>6500.4</v>
      </c>
      <c r="C273">
        <f t="shared" si="12"/>
        <v>-8.9145737911533343E-4</v>
      </c>
      <c r="D273">
        <f t="shared" si="14"/>
        <v>1.36637784355178E-4</v>
      </c>
      <c r="E273">
        <f t="shared" si="13"/>
        <v>8.8923609634453804</v>
      </c>
    </row>
    <row r="274" spans="1:5" x14ac:dyDescent="0.35">
      <c r="A274" s="1">
        <v>39358</v>
      </c>
      <c r="B274">
        <v>6535.2</v>
      </c>
      <c r="C274">
        <f t="shared" si="12"/>
        <v>5.3535167066642332E-3</v>
      </c>
      <c r="D274">
        <f t="shared" si="14"/>
        <v>1.2152916960759734E-4</v>
      </c>
      <c r="E274">
        <f t="shared" si="13"/>
        <v>8.7795269273932828</v>
      </c>
    </row>
    <row r="275" spans="1:5" x14ac:dyDescent="0.35">
      <c r="A275" s="1">
        <v>39359</v>
      </c>
      <c r="B275">
        <v>6547.9</v>
      </c>
      <c r="C275">
        <f t="shared" si="12"/>
        <v>1.943322316072931E-3</v>
      </c>
      <c r="D275">
        <f t="shared" si="14"/>
        <v>1.1120017611271613E-4</v>
      </c>
      <c r="E275">
        <f t="shared" si="13"/>
        <v>9.0702173006468172</v>
      </c>
    </row>
    <row r="276" spans="1:5" x14ac:dyDescent="0.35">
      <c r="A276" s="1">
        <v>39360</v>
      </c>
      <c r="B276">
        <v>6595.8</v>
      </c>
      <c r="C276">
        <f t="shared" si="12"/>
        <v>7.3153224697995612E-3</v>
      </c>
      <c r="D276">
        <f t="shared" si="14"/>
        <v>9.9252399193322594E-5</v>
      </c>
      <c r="E276">
        <f t="shared" si="13"/>
        <v>8.678674195799811</v>
      </c>
    </row>
    <row r="277" spans="1:5" x14ac:dyDescent="0.35">
      <c r="A277" s="1">
        <v>39364</v>
      </c>
      <c r="B277">
        <v>6615.4</v>
      </c>
      <c r="C277">
        <f t="shared" si="12"/>
        <v>2.9715879802297606E-3</v>
      </c>
      <c r="D277">
        <f t="shared" si="14"/>
        <v>9.4165318754279648E-5</v>
      </c>
      <c r="E277">
        <f t="shared" si="13"/>
        <v>9.1766837976128617</v>
      </c>
    </row>
    <row r="278" spans="1:5" x14ac:dyDescent="0.35">
      <c r="A278" s="1">
        <v>39365</v>
      </c>
      <c r="B278">
        <v>6633</v>
      </c>
      <c r="C278">
        <f t="shared" si="12"/>
        <v>2.6604589291653363E-3</v>
      </c>
      <c r="D278">
        <f t="shared" si="14"/>
        <v>8.4674269852017111E-5</v>
      </c>
      <c r="E278">
        <f t="shared" si="13"/>
        <v>9.2931073709906435</v>
      </c>
    </row>
    <row r="279" spans="1:5" x14ac:dyDescent="0.35">
      <c r="A279" s="1">
        <v>39366</v>
      </c>
      <c r="B279">
        <v>6724.5</v>
      </c>
      <c r="C279">
        <f t="shared" si="12"/>
        <v>1.3794663048394391E-2</v>
      </c>
      <c r="D279">
        <f t="shared" si="14"/>
        <v>7.6043933680815555E-5</v>
      </c>
      <c r="E279">
        <f t="shared" si="13"/>
        <v>6.9817941948046665</v>
      </c>
    </row>
    <row r="280" spans="1:5" x14ac:dyDescent="0.35">
      <c r="A280" s="1">
        <v>39367</v>
      </c>
      <c r="B280">
        <v>6730.7</v>
      </c>
      <c r="C280">
        <f t="shared" si="12"/>
        <v>9.2200163580932683E-4</v>
      </c>
      <c r="D280">
        <f t="shared" si="14"/>
        <v>8.8750807856610806E-5</v>
      </c>
      <c r="E280">
        <f t="shared" si="13"/>
        <v>9.3200996689729259</v>
      </c>
    </row>
    <row r="281" spans="1:5" x14ac:dyDescent="0.35">
      <c r="A281" s="1">
        <v>39370</v>
      </c>
      <c r="B281">
        <v>6644.5</v>
      </c>
      <c r="C281">
        <f t="shared" si="12"/>
        <v>-1.2806988871885513E-2</v>
      </c>
      <c r="D281">
        <f t="shared" si="14"/>
        <v>7.8974394895014888E-5</v>
      </c>
      <c r="E281">
        <f t="shared" si="13"/>
        <v>7.3695243131794541</v>
      </c>
    </row>
    <row r="282" spans="1:5" x14ac:dyDescent="0.35">
      <c r="A282" s="1">
        <v>39371</v>
      </c>
      <c r="B282">
        <v>6614.3</v>
      </c>
      <c r="C282">
        <f t="shared" si="12"/>
        <v>-4.5451124990593447E-3</v>
      </c>
      <c r="D282">
        <f t="shared" si="14"/>
        <v>8.8433143576689097E-5</v>
      </c>
      <c r="E282">
        <f t="shared" si="13"/>
        <v>9.099662992957029</v>
      </c>
    </row>
    <row r="283" spans="1:5" x14ac:dyDescent="0.35">
      <c r="A283" s="1">
        <v>39372</v>
      </c>
      <c r="B283">
        <v>6677.7</v>
      </c>
      <c r="C283">
        <f t="shared" si="12"/>
        <v>9.5852924723704141E-3</v>
      </c>
      <c r="D283">
        <f t="shared" si="14"/>
        <v>8.0895124318574915E-5</v>
      </c>
      <c r="E283">
        <f t="shared" si="13"/>
        <v>8.2865922397133112</v>
      </c>
    </row>
    <row r="284" spans="1:5" x14ac:dyDescent="0.35">
      <c r="A284" s="1">
        <v>39373</v>
      </c>
      <c r="B284">
        <v>6609.4</v>
      </c>
      <c r="C284">
        <f t="shared" si="12"/>
        <v>-1.0228072539946417E-2</v>
      </c>
      <c r="D284">
        <f t="shared" si="14"/>
        <v>8.2116632885986224E-5</v>
      </c>
      <c r="E284">
        <f t="shared" si="13"/>
        <v>8.1334079931566681</v>
      </c>
    </row>
    <row r="285" spans="1:5" x14ac:dyDescent="0.35">
      <c r="A285" s="1">
        <v>39374</v>
      </c>
      <c r="B285">
        <v>6527.9</v>
      </c>
      <c r="C285">
        <f t="shared" si="12"/>
        <v>-1.2330922625351773E-2</v>
      </c>
      <c r="D285">
        <f t="shared" si="14"/>
        <v>8.4618755134264291E-5</v>
      </c>
      <c r="E285">
        <f t="shared" si="13"/>
        <v>7.5804521223169461</v>
      </c>
    </row>
    <row r="286" spans="1:5" x14ac:dyDescent="0.35">
      <c r="A286" s="1">
        <v>39377</v>
      </c>
      <c r="B286">
        <v>6459.3</v>
      </c>
      <c r="C286">
        <f t="shared" si="12"/>
        <v>-1.0508739410836481E-2</v>
      </c>
      <c r="D286">
        <f t="shared" si="14"/>
        <v>9.2118714729610092E-5</v>
      </c>
      <c r="E286">
        <f t="shared" si="13"/>
        <v>8.0936141025165931</v>
      </c>
    </row>
    <row r="287" spans="1:5" x14ac:dyDescent="0.35">
      <c r="A287" s="1">
        <v>39378</v>
      </c>
      <c r="B287">
        <v>6514</v>
      </c>
      <c r="C287">
        <f t="shared" si="12"/>
        <v>8.468409889616493E-3</v>
      </c>
      <c r="D287">
        <f t="shared" si="14"/>
        <v>9.4155716465083749E-5</v>
      </c>
      <c r="E287">
        <f t="shared" si="13"/>
        <v>8.5089077777585462</v>
      </c>
    </row>
    <row r="288" spans="1:5" x14ac:dyDescent="0.35">
      <c r="A288" s="1">
        <v>39379</v>
      </c>
      <c r="B288">
        <v>6482</v>
      </c>
      <c r="C288">
        <f t="shared" si="12"/>
        <v>-4.9124961621123736E-3</v>
      </c>
      <c r="D288">
        <f t="shared" si="14"/>
        <v>9.1659720784295027E-5</v>
      </c>
      <c r="E288">
        <f t="shared" si="13"/>
        <v>9.0341426455872913</v>
      </c>
    </row>
    <row r="289" spans="1:5" x14ac:dyDescent="0.35">
      <c r="A289" s="1">
        <v>39380</v>
      </c>
      <c r="B289">
        <v>6576.3</v>
      </c>
      <c r="C289">
        <f t="shared" si="12"/>
        <v>1.4547979018821379E-2</v>
      </c>
      <c r="D289">
        <f t="shared" si="14"/>
        <v>8.4149283653598219E-5</v>
      </c>
      <c r="E289">
        <f t="shared" si="13"/>
        <v>6.8678201677611375</v>
      </c>
    </row>
    <row r="290" spans="1:5" x14ac:dyDescent="0.35">
      <c r="A290" s="1">
        <v>39381</v>
      </c>
      <c r="B290">
        <v>6661.3</v>
      </c>
      <c r="C290">
        <f t="shared" si="12"/>
        <v>1.292520110092301E-2</v>
      </c>
      <c r="D290">
        <f t="shared" si="14"/>
        <v>9.8329349406792711E-5</v>
      </c>
      <c r="E290">
        <f t="shared" si="13"/>
        <v>7.5281955429716874</v>
      </c>
    </row>
    <row r="291" spans="1:5" x14ac:dyDescent="0.35">
      <c r="A291" s="1">
        <v>39384</v>
      </c>
      <c r="B291">
        <v>6706</v>
      </c>
      <c r="C291">
        <f t="shared" si="12"/>
        <v>6.7104018735081464E-3</v>
      </c>
      <c r="D291">
        <f t="shared" si="14"/>
        <v>1.0597373807351769E-4</v>
      </c>
      <c r="E291">
        <f t="shared" si="13"/>
        <v>8.7274074343565538</v>
      </c>
    </row>
    <row r="292" spans="1:5" x14ac:dyDescent="0.35">
      <c r="A292" s="1">
        <v>39385</v>
      </c>
      <c r="B292">
        <v>6659</v>
      </c>
      <c r="C292">
        <f t="shared" si="12"/>
        <v>-7.0086489710706832E-3</v>
      </c>
      <c r="D292">
        <f t="shared" si="14"/>
        <v>9.9195453449630466E-5</v>
      </c>
      <c r="E292">
        <f t="shared" si="13"/>
        <v>8.723222693096357</v>
      </c>
    </row>
    <row r="293" spans="1:5" x14ac:dyDescent="0.35">
      <c r="A293" s="1">
        <v>39386</v>
      </c>
      <c r="B293">
        <v>6721.6</v>
      </c>
      <c r="C293">
        <f t="shared" si="12"/>
        <v>9.400810932572513E-3</v>
      </c>
      <c r="D293">
        <f t="shared" si="14"/>
        <v>9.3626136577857586E-5</v>
      </c>
      <c r="E293">
        <f t="shared" si="13"/>
        <v>8.3322845721861807</v>
      </c>
    </row>
    <row r="294" spans="1:5" x14ac:dyDescent="0.35">
      <c r="A294" s="1">
        <v>39387</v>
      </c>
      <c r="B294">
        <v>6586.1</v>
      </c>
      <c r="C294">
        <f t="shared" si="12"/>
        <v>-2.0158890740299928E-2</v>
      </c>
      <c r="D294">
        <f t="shared" si="14"/>
        <v>9.3042126886499593E-5</v>
      </c>
      <c r="E294">
        <f t="shared" si="13"/>
        <v>4.9147498253172284</v>
      </c>
    </row>
    <row r="295" spans="1:5" x14ac:dyDescent="0.35">
      <c r="A295" s="1">
        <v>39388</v>
      </c>
      <c r="B295">
        <v>6530.6</v>
      </c>
      <c r="C295">
        <f t="shared" si="12"/>
        <v>-8.4268383413552781E-3</v>
      </c>
      <c r="D295">
        <f t="shared" si="14"/>
        <v>1.2789200044548677E-4</v>
      </c>
      <c r="E295">
        <f t="shared" si="13"/>
        <v>8.4090777496729441</v>
      </c>
    </row>
    <row r="296" spans="1:5" x14ac:dyDescent="0.35">
      <c r="A296" s="1">
        <v>39391</v>
      </c>
      <c r="B296">
        <v>6461.4</v>
      </c>
      <c r="C296">
        <f t="shared" si="12"/>
        <v>-1.0596269868006113E-2</v>
      </c>
      <c r="D296">
        <f t="shared" si="14"/>
        <v>1.2156570146251763E-4</v>
      </c>
      <c r="E296">
        <f t="shared" si="13"/>
        <v>8.0914322177551803</v>
      </c>
    </row>
    <row r="297" spans="1:5" x14ac:dyDescent="0.35">
      <c r="A297" s="1">
        <v>39392</v>
      </c>
      <c r="B297">
        <v>6474.9</v>
      </c>
      <c r="C297">
        <f t="shared" si="12"/>
        <v>2.0893304856532641E-3</v>
      </c>
      <c r="D297">
        <f t="shared" si="14"/>
        <v>1.2053303973697503E-4</v>
      </c>
      <c r="E297">
        <f t="shared" si="13"/>
        <v>8.9873700125172533</v>
      </c>
    </row>
    <row r="298" spans="1:5" x14ac:dyDescent="0.35">
      <c r="A298" s="1">
        <v>39393</v>
      </c>
      <c r="B298">
        <v>6385.1</v>
      </c>
      <c r="C298">
        <f t="shared" si="12"/>
        <v>-1.3868940060850248E-2</v>
      </c>
      <c r="D298">
        <f t="shared" si="14"/>
        <v>1.0761273866019548E-4</v>
      </c>
      <c r="E298">
        <f t="shared" si="13"/>
        <v>7.3495669810684197</v>
      </c>
    </row>
    <row r="299" spans="1:5" x14ac:dyDescent="0.35">
      <c r="A299" s="1">
        <v>39394</v>
      </c>
      <c r="B299">
        <v>6381.9</v>
      </c>
      <c r="C299">
        <f t="shared" si="12"/>
        <v>-5.011667789072571E-4</v>
      </c>
      <c r="D299">
        <f t="shared" si="14"/>
        <v>1.1703703001539583E-4</v>
      </c>
      <c r="E299">
        <f t="shared" si="13"/>
        <v>9.050874120359131</v>
      </c>
    </row>
    <row r="300" spans="1:5" x14ac:dyDescent="0.35">
      <c r="A300" s="1">
        <v>39395</v>
      </c>
      <c r="B300">
        <v>6304.9</v>
      </c>
      <c r="C300">
        <f t="shared" si="12"/>
        <v>-1.2065372381265769E-2</v>
      </c>
      <c r="D300">
        <f t="shared" si="14"/>
        <v>1.0404798051894181E-4</v>
      </c>
      <c r="E300">
        <f t="shared" si="13"/>
        <v>7.7715614784767251</v>
      </c>
    </row>
    <row r="301" spans="1:5" x14ac:dyDescent="0.35">
      <c r="A301" s="1">
        <v>39398</v>
      </c>
      <c r="B301">
        <v>6337.9</v>
      </c>
      <c r="C301">
        <f t="shared" si="12"/>
        <v>5.2340243302827962E-3</v>
      </c>
      <c r="D301">
        <f t="shared" si="14"/>
        <v>1.0866646139920575E-4</v>
      </c>
      <c r="E301">
        <f t="shared" si="13"/>
        <v>8.8751255526524773</v>
      </c>
    </row>
    <row r="302" spans="1:5" x14ac:dyDescent="0.35">
      <c r="A302" s="1">
        <v>39399</v>
      </c>
      <c r="B302">
        <v>6362.4</v>
      </c>
      <c r="C302">
        <f t="shared" si="12"/>
        <v>3.8656337272598182E-3</v>
      </c>
      <c r="D302">
        <f t="shared" si="14"/>
        <v>9.9627363010400439E-5</v>
      </c>
      <c r="E302">
        <f t="shared" si="13"/>
        <v>9.064083542134723</v>
      </c>
    </row>
    <row r="303" spans="1:5" x14ac:dyDescent="0.35">
      <c r="A303" s="1">
        <v>39400</v>
      </c>
      <c r="B303">
        <v>6432.1</v>
      </c>
      <c r="C303">
        <f t="shared" si="12"/>
        <v>1.0954985540047896E-2</v>
      </c>
      <c r="D303">
        <f t="shared" si="14"/>
        <v>9.0208690639083372E-5</v>
      </c>
      <c r="E303">
        <f t="shared" si="13"/>
        <v>7.9830062244303734</v>
      </c>
    </row>
    <row r="304" spans="1:5" x14ac:dyDescent="0.35">
      <c r="A304" s="1">
        <v>39401</v>
      </c>
      <c r="B304">
        <v>6359.6</v>
      </c>
      <c r="C304">
        <f t="shared" si="12"/>
        <v>-1.1271590926757979E-2</v>
      </c>
      <c r="D304">
        <f t="shared" si="14"/>
        <v>9.3523414389045002E-5</v>
      </c>
      <c r="E304">
        <f t="shared" si="13"/>
        <v>7.9188286325726436</v>
      </c>
    </row>
    <row r="305" spans="1:5" x14ac:dyDescent="0.35">
      <c r="A305" s="1">
        <v>39402</v>
      </c>
      <c r="B305">
        <v>6291.2</v>
      </c>
      <c r="C305">
        <f t="shared" si="12"/>
        <v>-1.0755393420969957E-2</v>
      </c>
      <c r="D305">
        <f t="shared" si="14"/>
        <v>9.7252139705403994E-5</v>
      </c>
      <c r="E305">
        <f t="shared" si="13"/>
        <v>8.0487337275824089</v>
      </c>
    </row>
    <row r="306" spans="1:5" x14ac:dyDescent="0.35">
      <c r="A306" s="1">
        <v>39405</v>
      </c>
      <c r="B306">
        <v>6120.8</v>
      </c>
      <c r="C306">
        <f t="shared" si="12"/>
        <v>-2.7085452695829036E-2</v>
      </c>
      <c r="D306">
        <f t="shared" si="14"/>
        <v>9.9301537993145872E-5</v>
      </c>
      <c r="E306">
        <f t="shared" si="13"/>
        <v>1.8295309153634607</v>
      </c>
    </row>
    <row r="307" spans="1:5" x14ac:dyDescent="0.35">
      <c r="A307" s="1">
        <v>39406</v>
      </c>
      <c r="B307">
        <v>6226.5</v>
      </c>
      <c r="C307">
        <f t="shared" si="12"/>
        <v>1.7268984446477554E-2</v>
      </c>
      <c r="D307">
        <f t="shared" si="14"/>
        <v>1.698513157546653E-4</v>
      </c>
      <c r="E307">
        <f t="shared" si="13"/>
        <v>6.9248290145773534</v>
      </c>
    </row>
    <row r="308" spans="1:5" x14ac:dyDescent="0.35">
      <c r="A308" s="1">
        <v>39407</v>
      </c>
      <c r="B308">
        <v>6070.9</v>
      </c>
      <c r="C308">
        <f t="shared" si="12"/>
        <v>-2.4989962258090477E-2</v>
      </c>
      <c r="D308">
        <f t="shared" si="14"/>
        <v>1.8412837720783629E-4</v>
      </c>
      <c r="E308">
        <f t="shared" si="13"/>
        <v>5.2082316693576693</v>
      </c>
    </row>
    <row r="309" spans="1:5" x14ac:dyDescent="0.35">
      <c r="A309" s="1">
        <v>39412</v>
      </c>
      <c r="B309">
        <v>6180.5</v>
      </c>
      <c r="C309">
        <f t="shared" si="12"/>
        <v>1.8053336408110885E-2</v>
      </c>
      <c r="D309">
        <f t="shared" si="14"/>
        <v>2.3310678530101263E-4</v>
      </c>
      <c r="E309">
        <f t="shared" si="13"/>
        <v>6.9658437255169154</v>
      </c>
    </row>
    <row r="310" spans="1:5" x14ac:dyDescent="0.35">
      <c r="A310" s="1">
        <v>39413</v>
      </c>
      <c r="B310">
        <v>6140.7</v>
      </c>
      <c r="C310">
        <f t="shared" si="12"/>
        <v>-6.4396084459186443E-3</v>
      </c>
      <c r="D310">
        <f t="shared" si="14"/>
        <v>2.4342989983702572E-4</v>
      </c>
      <c r="E310">
        <f t="shared" si="13"/>
        <v>8.1503304190435149</v>
      </c>
    </row>
    <row r="311" spans="1:5" x14ac:dyDescent="0.35">
      <c r="A311" s="1">
        <v>39414</v>
      </c>
      <c r="B311">
        <v>6306.2</v>
      </c>
      <c r="C311">
        <f t="shared" si="12"/>
        <v>2.6951324767534646E-2</v>
      </c>
      <c r="D311">
        <f t="shared" si="14"/>
        <v>2.209675414900261E-4</v>
      </c>
      <c r="E311">
        <f t="shared" si="13"/>
        <v>5.1302521784975372</v>
      </c>
    </row>
    <row r="312" spans="1:5" x14ac:dyDescent="0.35">
      <c r="A312" s="1">
        <v>39415</v>
      </c>
      <c r="B312">
        <v>6349.1</v>
      </c>
      <c r="C312">
        <f t="shared" si="12"/>
        <v>6.8028289619740173E-3</v>
      </c>
      <c r="D312">
        <f t="shared" si="14"/>
        <v>2.7717938244798058E-4</v>
      </c>
      <c r="E312">
        <f t="shared" si="13"/>
        <v>8.0238834626575724</v>
      </c>
    </row>
    <row r="313" spans="1:5" x14ac:dyDescent="0.35">
      <c r="A313" s="1">
        <v>39416</v>
      </c>
      <c r="B313">
        <v>6432.5</v>
      </c>
      <c r="C313">
        <f t="shared" si="12"/>
        <v>1.3135720023310333E-2</v>
      </c>
      <c r="D313">
        <f t="shared" si="14"/>
        <v>2.5149833529019883E-4</v>
      </c>
      <c r="E313">
        <f t="shared" si="13"/>
        <v>7.6019975169968728</v>
      </c>
    </row>
    <row r="314" spans="1:5" x14ac:dyDescent="0.35">
      <c r="A314" s="1">
        <v>39419</v>
      </c>
      <c r="B314">
        <v>6386.6</v>
      </c>
      <c r="C314">
        <f t="shared" si="12"/>
        <v>-7.1356393315195705E-3</v>
      </c>
      <c r="D314">
        <f t="shared" si="14"/>
        <v>2.427172982702325E-4</v>
      </c>
      <c r="E314">
        <f t="shared" si="13"/>
        <v>8.1138327044649792</v>
      </c>
    </row>
    <row r="315" spans="1:5" x14ac:dyDescent="0.35">
      <c r="A315" s="1">
        <v>39420</v>
      </c>
      <c r="B315">
        <v>6315.2</v>
      </c>
      <c r="C315">
        <f t="shared" si="12"/>
        <v>-1.1179657407697451E-2</v>
      </c>
      <c r="D315">
        <f t="shared" si="14"/>
        <v>2.2138510104378239E-4</v>
      </c>
      <c r="E315">
        <f t="shared" si="13"/>
        <v>7.8510487896250307</v>
      </c>
    </row>
    <row r="316" spans="1:5" x14ac:dyDescent="0.35">
      <c r="A316" s="1">
        <v>39421</v>
      </c>
      <c r="B316">
        <v>6493.8</v>
      </c>
      <c r="C316">
        <f t="shared" si="12"/>
        <v>2.82809728908032E-2</v>
      </c>
      <c r="D316">
        <f t="shared" si="14"/>
        <v>2.1066334890554233E-4</v>
      </c>
      <c r="E316">
        <f t="shared" si="13"/>
        <v>4.6686066824726407</v>
      </c>
    </row>
    <row r="317" spans="1:5" x14ac:dyDescent="0.35">
      <c r="A317" s="1">
        <v>39422</v>
      </c>
      <c r="B317">
        <v>6485.6</v>
      </c>
      <c r="C317">
        <f t="shared" si="12"/>
        <v>-1.2627429240198063E-3</v>
      </c>
      <c r="D317">
        <f t="shared" si="14"/>
        <v>2.7618925598699368E-4</v>
      </c>
      <c r="E317">
        <f t="shared" si="13"/>
        <v>8.1886509306804403</v>
      </c>
    </row>
    <row r="318" spans="1:5" x14ac:dyDescent="0.35">
      <c r="A318" s="1">
        <v>39423</v>
      </c>
      <c r="B318">
        <v>6554.9</v>
      </c>
      <c r="C318">
        <f t="shared" si="12"/>
        <v>1.0685210312075871E-2</v>
      </c>
      <c r="D318">
        <f t="shared" si="14"/>
        <v>2.4564853330077187E-4</v>
      </c>
      <c r="E318">
        <f t="shared" si="13"/>
        <v>7.846823909020765</v>
      </c>
    </row>
    <row r="319" spans="1:5" x14ac:dyDescent="0.35">
      <c r="A319" s="1">
        <v>39426</v>
      </c>
      <c r="B319">
        <v>6565.4</v>
      </c>
      <c r="C319">
        <f t="shared" si="12"/>
        <v>1.6018551007643139E-3</v>
      </c>
      <c r="D319">
        <f t="shared" si="14"/>
        <v>2.3102576272133557E-4</v>
      </c>
      <c r="E319">
        <f t="shared" si="13"/>
        <v>8.3618746010823486</v>
      </c>
    </row>
    <row r="320" spans="1:5" x14ac:dyDescent="0.35">
      <c r="A320" s="1">
        <v>39427</v>
      </c>
      <c r="B320">
        <v>6536.9</v>
      </c>
      <c r="C320">
        <f t="shared" si="12"/>
        <v>-4.3409388613031962E-3</v>
      </c>
      <c r="D320">
        <f t="shared" si="14"/>
        <v>2.0561621484713115E-4</v>
      </c>
      <c r="E320">
        <f t="shared" si="13"/>
        <v>8.3978539076928147</v>
      </c>
    </row>
    <row r="321" spans="1:5" x14ac:dyDescent="0.35">
      <c r="A321" s="1">
        <v>39428</v>
      </c>
      <c r="B321">
        <v>6559.8</v>
      </c>
      <c r="C321">
        <f t="shared" si="12"/>
        <v>3.5031895852775086E-3</v>
      </c>
      <c r="D321">
        <f t="shared" si="14"/>
        <v>1.8484317991845068E-4</v>
      </c>
      <c r="E321">
        <f t="shared" si="13"/>
        <v>8.5296095303023325</v>
      </c>
    </row>
    <row r="322" spans="1:5" x14ac:dyDescent="0.35">
      <c r="A322" s="1">
        <v>39429</v>
      </c>
      <c r="B322">
        <v>6364.2</v>
      </c>
      <c r="C322">
        <f t="shared" si="12"/>
        <v>-2.9817982255556628E-2</v>
      </c>
      <c r="D322">
        <f t="shared" si="14"/>
        <v>1.6564966470342129E-4</v>
      </c>
      <c r="E322">
        <f t="shared" si="13"/>
        <v>3.3382109711752825</v>
      </c>
    </row>
    <row r="323" spans="1:5" x14ac:dyDescent="0.35">
      <c r="A323" s="1">
        <v>39430</v>
      </c>
      <c r="B323">
        <v>6397</v>
      </c>
      <c r="C323">
        <f t="shared" si="12"/>
        <v>5.1538292322680281E-3</v>
      </c>
      <c r="D323">
        <f t="shared" si="14"/>
        <v>2.4611393311478705E-4</v>
      </c>
      <c r="E323">
        <f t="shared" si="13"/>
        <v>8.2017905414930965</v>
      </c>
    </row>
    <row r="324" spans="1:5" x14ac:dyDescent="0.35">
      <c r="A324" s="1">
        <v>39433</v>
      </c>
      <c r="B324">
        <v>6277.8</v>
      </c>
      <c r="C324">
        <f t="shared" ref="C324:C387" si="15">(B324-B323)/B323</f>
        <v>-1.8633734563076414E-2</v>
      </c>
      <c r="D324">
        <f t="shared" si="14"/>
        <v>2.2169512543398047E-4</v>
      </c>
      <c r="E324">
        <f t="shared" si="13"/>
        <v>6.8480202467980451</v>
      </c>
    </row>
    <row r="325" spans="1:5" x14ac:dyDescent="0.35">
      <c r="A325" s="1">
        <v>39434</v>
      </c>
      <c r="B325">
        <v>6279.3</v>
      </c>
      <c r="C325">
        <f t="shared" si="15"/>
        <v>2.3893720730192104E-4</v>
      </c>
      <c r="D325">
        <f t="shared" si="14"/>
        <v>2.3565569955377291E-4</v>
      </c>
      <c r="E325">
        <f t="shared" ref="E325:E388" si="16">-LN(D325)-C325*C325/D325</f>
        <v>8.3528964539555286</v>
      </c>
    </row>
    <row r="326" spans="1:5" x14ac:dyDescent="0.35">
      <c r="A326" s="1">
        <v>39435</v>
      </c>
      <c r="B326">
        <v>6284.5</v>
      </c>
      <c r="C326">
        <f t="shared" si="15"/>
        <v>8.2811778382937875E-4</v>
      </c>
      <c r="D326">
        <f t="shared" ref="D326:D389" si="17">$H$1*D325+(1-$H$1)*C325*C325</f>
        <v>2.0945216824605766E-4</v>
      </c>
      <c r="E326">
        <f t="shared" si="16"/>
        <v>8.4677410025762256</v>
      </c>
    </row>
    <row r="327" spans="1:5" x14ac:dyDescent="0.35">
      <c r="A327" s="1">
        <v>39436</v>
      </c>
      <c r="B327">
        <v>6345.6</v>
      </c>
      <c r="C327">
        <f t="shared" si="15"/>
        <v>9.7223327233670713E-3</v>
      </c>
      <c r="D327">
        <f t="shared" si="17"/>
        <v>1.8623294531320967E-4</v>
      </c>
      <c r="E327">
        <f t="shared" si="16"/>
        <v>8.080955710989798</v>
      </c>
    </row>
    <row r="328" spans="1:5" x14ac:dyDescent="0.35">
      <c r="A328" s="1">
        <v>39437</v>
      </c>
      <c r="B328">
        <v>6434.1</v>
      </c>
      <c r="C328">
        <f t="shared" si="15"/>
        <v>1.3946671709531013E-2</v>
      </c>
      <c r="D328">
        <f t="shared" si="17"/>
        <v>1.7603295011236754E-4</v>
      </c>
      <c r="E328">
        <f t="shared" si="16"/>
        <v>7.5398777550135794</v>
      </c>
    </row>
    <row r="329" spans="1:5" x14ac:dyDescent="0.35">
      <c r="A329" s="1">
        <v>39443</v>
      </c>
      <c r="B329">
        <v>6497.8</v>
      </c>
      <c r="C329">
        <f t="shared" si="15"/>
        <v>9.900374566761445E-3</v>
      </c>
      <c r="D329">
        <f t="shared" si="17"/>
        <v>1.780879487958848E-4</v>
      </c>
      <c r="E329">
        <f t="shared" si="16"/>
        <v>8.0828453351878284</v>
      </c>
    </row>
    <row r="330" spans="1:5" x14ac:dyDescent="0.35">
      <c r="A330" s="1">
        <v>39444</v>
      </c>
      <c r="B330">
        <v>6476.9</v>
      </c>
      <c r="C330">
        <f t="shared" si="15"/>
        <v>-3.2164732678753648E-3</v>
      </c>
      <c r="D330">
        <f t="shared" si="17"/>
        <v>1.6918241785496309E-4</v>
      </c>
      <c r="E330">
        <f t="shared" si="16"/>
        <v>8.6233818744279329</v>
      </c>
    </row>
    <row r="331" spans="1:5" x14ac:dyDescent="0.35">
      <c r="A331" s="1">
        <v>39451</v>
      </c>
      <c r="B331">
        <v>6348.5</v>
      </c>
      <c r="C331">
        <f t="shared" si="15"/>
        <v>-1.9824298661396601E-2</v>
      </c>
      <c r="D331">
        <f t="shared" si="17"/>
        <v>1.5151642684139944E-4</v>
      </c>
      <c r="E331">
        <f t="shared" si="16"/>
        <v>6.2010197483342626</v>
      </c>
    </row>
    <row r="332" spans="1:5" x14ac:dyDescent="0.35">
      <c r="A332" s="1">
        <v>39454</v>
      </c>
      <c r="B332">
        <v>6335.7</v>
      </c>
      <c r="C332">
        <f t="shared" si="15"/>
        <v>-2.0162243049539549E-3</v>
      </c>
      <c r="D332">
        <f t="shared" si="17"/>
        <v>1.7837480361350367E-4</v>
      </c>
      <c r="E332">
        <f t="shared" si="16"/>
        <v>8.6088335905797226</v>
      </c>
    </row>
    <row r="333" spans="1:5" x14ac:dyDescent="0.35">
      <c r="A333" s="1">
        <v>39455</v>
      </c>
      <c r="B333">
        <v>6356.5</v>
      </c>
      <c r="C333">
        <f t="shared" si="15"/>
        <v>3.2829837271335736E-3</v>
      </c>
      <c r="D333">
        <f t="shared" si="17"/>
        <v>1.589878971298357E-4</v>
      </c>
      <c r="E333">
        <f t="shared" si="16"/>
        <v>8.6788912658695807</v>
      </c>
    </row>
    <row r="334" spans="1:5" x14ac:dyDescent="0.35">
      <c r="A334" s="1">
        <v>39456</v>
      </c>
      <c r="B334">
        <v>6272.7</v>
      </c>
      <c r="C334">
        <f t="shared" si="15"/>
        <v>-1.3183355620231287E-2</v>
      </c>
      <c r="D334">
        <f t="shared" si="17"/>
        <v>1.4250383056052057E-4</v>
      </c>
      <c r="E334">
        <f t="shared" si="16"/>
        <v>7.6365192664586363</v>
      </c>
    </row>
    <row r="335" spans="1:5" x14ac:dyDescent="0.35">
      <c r="A335" s="1">
        <v>39457</v>
      </c>
      <c r="B335">
        <v>6222.7</v>
      </c>
      <c r="C335">
        <f t="shared" si="15"/>
        <v>-7.9710491494890557E-3</v>
      </c>
      <c r="D335">
        <f t="shared" si="17"/>
        <v>1.4598472052629519E-4</v>
      </c>
      <c r="E335">
        <f t="shared" si="16"/>
        <v>8.3967738374317928</v>
      </c>
    </row>
    <row r="336" spans="1:5" x14ac:dyDescent="0.35">
      <c r="A336" s="1">
        <v>39458</v>
      </c>
      <c r="B336">
        <v>6202</v>
      </c>
      <c r="C336">
        <f t="shared" si="15"/>
        <v>-3.3265302842817135E-3</v>
      </c>
      <c r="D336">
        <f t="shared" si="17"/>
        <v>1.3681486560238596E-4</v>
      </c>
      <c r="E336">
        <f t="shared" si="16"/>
        <v>8.8160003029699237</v>
      </c>
    </row>
    <row r="337" spans="1:5" x14ac:dyDescent="0.35">
      <c r="A337" s="1">
        <v>39462</v>
      </c>
      <c r="B337">
        <v>6025.6</v>
      </c>
      <c r="C337">
        <f t="shared" si="15"/>
        <v>-2.8442437923250505E-2</v>
      </c>
      <c r="D337">
        <f t="shared" si="17"/>
        <v>1.2282891933681345E-4</v>
      </c>
      <c r="E337">
        <f t="shared" si="16"/>
        <v>2.4185470011226009</v>
      </c>
    </row>
    <row r="338" spans="1:5" x14ac:dyDescent="0.35">
      <c r="A338" s="1">
        <v>39463</v>
      </c>
      <c r="B338">
        <v>5942.9</v>
      </c>
      <c r="C338">
        <f t="shared" si="15"/>
        <v>-1.3724774296335755E-2</v>
      </c>
      <c r="D338">
        <f t="shared" si="17"/>
        <v>1.9914252327404202E-4</v>
      </c>
      <c r="E338">
        <f t="shared" si="16"/>
        <v>7.5755871975029239</v>
      </c>
    </row>
    <row r="339" spans="1:5" x14ac:dyDescent="0.35">
      <c r="A339" s="1">
        <v>39464</v>
      </c>
      <c r="B339">
        <v>5902.4</v>
      </c>
      <c r="C339">
        <f t="shared" si="15"/>
        <v>-6.814854700567064E-3</v>
      </c>
      <c r="D339">
        <f t="shared" si="17"/>
        <v>1.9794432816545269E-4</v>
      </c>
      <c r="E339">
        <f t="shared" si="16"/>
        <v>8.2929019777412041</v>
      </c>
    </row>
    <row r="340" spans="1:5" x14ac:dyDescent="0.35">
      <c r="A340" s="1">
        <v>39465</v>
      </c>
      <c r="B340">
        <v>5901.7</v>
      </c>
      <c r="C340">
        <f t="shared" si="15"/>
        <v>-1.1859582542691416E-4</v>
      </c>
      <c r="D340">
        <f t="shared" si="17"/>
        <v>1.8109410305443824E-4</v>
      </c>
      <c r="E340">
        <f t="shared" si="16"/>
        <v>8.6164160887886947</v>
      </c>
    </row>
    <row r="341" spans="1:5" x14ac:dyDescent="0.35">
      <c r="A341" s="1">
        <v>39469</v>
      </c>
      <c r="B341">
        <v>5740.1</v>
      </c>
      <c r="C341">
        <f t="shared" si="15"/>
        <v>-2.7381940796719496E-2</v>
      </c>
      <c r="D341">
        <f t="shared" si="17"/>
        <v>1.6095418594686751E-4</v>
      </c>
      <c r="E341">
        <f t="shared" si="16"/>
        <v>4.076104477457875</v>
      </c>
    </row>
    <row r="342" spans="1:5" x14ac:dyDescent="0.35">
      <c r="A342" s="1">
        <v>39470</v>
      </c>
      <c r="B342">
        <v>5609.3</v>
      </c>
      <c r="C342">
        <f t="shared" si="15"/>
        <v>-2.2787059458894473E-2</v>
      </c>
      <c r="D342">
        <f t="shared" si="17"/>
        <v>2.2644299157883015E-4</v>
      </c>
      <c r="E342">
        <f t="shared" si="16"/>
        <v>6.0999453587380819</v>
      </c>
    </row>
    <row r="343" spans="1:5" x14ac:dyDescent="0.35">
      <c r="A343" s="1">
        <v>39471</v>
      </c>
      <c r="B343">
        <v>5875.8</v>
      </c>
      <c r="C343">
        <f t="shared" si="15"/>
        <v>4.7510384539960419E-2</v>
      </c>
      <c r="D343">
        <f t="shared" si="17"/>
        <v>2.5900931157291481E-4</v>
      </c>
      <c r="E343">
        <f t="shared" si="16"/>
        <v>-0.45623951625820425</v>
      </c>
    </row>
    <row r="344" spans="1:5" x14ac:dyDescent="0.35">
      <c r="A344" s="1">
        <v>39472</v>
      </c>
      <c r="B344">
        <v>5869</v>
      </c>
      <c r="C344">
        <f t="shared" si="15"/>
        <v>-1.1572892201913241E-3</v>
      </c>
      <c r="D344">
        <f t="shared" si="17"/>
        <v>4.8125430977847454E-4</v>
      </c>
      <c r="E344">
        <f t="shared" si="16"/>
        <v>7.636331742794809</v>
      </c>
    </row>
    <row r="345" spans="1:5" x14ac:dyDescent="0.35">
      <c r="A345" s="1">
        <v>39475</v>
      </c>
      <c r="B345">
        <v>5788.9</v>
      </c>
      <c r="C345">
        <f t="shared" si="15"/>
        <v>-1.3647980916680928E-2</v>
      </c>
      <c r="D345">
        <f t="shared" si="17"/>
        <v>4.2787764690329418E-4</v>
      </c>
      <c r="E345">
        <f t="shared" si="16"/>
        <v>7.3213446607062105</v>
      </c>
    </row>
    <row r="346" spans="1:5" x14ac:dyDescent="0.35">
      <c r="A346" s="1">
        <v>39476</v>
      </c>
      <c r="B346">
        <v>5885.2</v>
      </c>
      <c r="C346">
        <f t="shared" si="15"/>
        <v>1.6635284769127155E-2</v>
      </c>
      <c r="D346">
        <f t="shared" si="17"/>
        <v>4.0100549281737313E-4</v>
      </c>
      <c r="E346">
        <f t="shared" si="16"/>
        <v>7.1314384035934761</v>
      </c>
    </row>
    <row r="347" spans="1:5" x14ac:dyDescent="0.35">
      <c r="A347" s="1">
        <v>39477</v>
      </c>
      <c r="B347">
        <v>5837.3</v>
      </c>
      <c r="C347">
        <f t="shared" si="15"/>
        <v>-8.1390606946237405E-3</v>
      </c>
      <c r="D347">
        <f t="shared" si="17"/>
        <v>3.8718373871551929E-4</v>
      </c>
      <c r="E347">
        <f t="shared" si="16"/>
        <v>7.6855185064053755</v>
      </c>
    </row>
    <row r="348" spans="1:5" x14ac:dyDescent="0.35">
      <c r="A348" s="1">
        <v>39478</v>
      </c>
      <c r="B348">
        <v>5879.8</v>
      </c>
      <c r="C348">
        <f t="shared" si="15"/>
        <v>7.2807633666249804E-3</v>
      </c>
      <c r="D348">
        <f t="shared" si="17"/>
        <v>3.5148850924916243E-4</v>
      </c>
      <c r="E348">
        <f t="shared" si="16"/>
        <v>7.8025191760666672</v>
      </c>
    </row>
    <row r="349" spans="1:5" x14ac:dyDescent="0.35">
      <c r="A349" s="1">
        <v>39479</v>
      </c>
      <c r="B349">
        <v>6029.2</v>
      </c>
      <c r="C349">
        <f t="shared" si="15"/>
        <v>2.5409027517942724E-2</v>
      </c>
      <c r="D349">
        <f t="shared" si="17"/>
        <v>3.1829135365945633E-4</v>
      </c>
      <c r="E349">
        <f t="shared" si="16"/>
        <v>6.0241543917830214</v>
      </c>
    </row>
    <row r="350" spans="1:5" x14ac:dyDescent="0.35">
      <c r="A350" s="1">
        <v>39482</v>
      </c>
      <c r="B350">
        <v>6026.2</v>
      </c>
      <c r="C350">
        <f t="shared" si="15"/>
        <v>-4.9757845153585887E-4</v>
      </c>
      <c r="D350">
        <f t="shared" si="17"/>
        <v>3.5469705181006542E-4</v>
      </c>
      <c r="E350">
        <f t="shared" si="16"/>
        <v>7.9435484917270429</v>
      </c>
    </row>
    <row r="351" spans="1:5" x14ac:dyDescent="0.35">
      <c r="A351" s="1">
        <v>39483</v>
      </c>
      <c r="B351">
        <v>5868</v>
      </c>
      <c r="C351">
        <f t="shared" si="15"/>
        <v>-2.6252032790149649E-2</v>
      </c>
      <c r="D351">
        <f t="shared" si="17"/>
        <v>3.1527479980662701E-4</v>
      </c>
      <c r="E351">
        <f t="shared" si="16"/>
        <v>5.8761340715912898</v>
      </c>
    </row>
    <row r="352" spans="1:5" x14ac:dyDescent="0.35">
      <c r="A352" s="1">
        <v>39484</v>
      </c>
      <c r="B352">
        <v>5875.4</v>
      </c>
      <c r="C352">
        <f t="shared" si="15"/>
        <v>1.2610770279481316E-3</v>
      </c>
      <c r="D352">
        <f t="shared" si="17"/>
        <v>3.5685974104264511E-4</v>
      </c>
      <c r="E352">
        <f t="shared" si="16"/>
        <v>7.9337113201470837</v>
      </c>
    </row>
    <row r="353" spans="1:5" x14ac:dyDescent="0.35">
      <c r="A353" s="1">
        <v>39485</v>
      </c>
      <c r="B353">
        <v>5724.1</v>
      </c>
      <c r="C353">
        <f t="shared" si="15"/>
        <v>-2.5751438199952223E-2</v>
      </c>
      <c r="D353">
        <f t="shared" si="17"/>
        <v>3.1734629239535194E-4</v>
      </c>
      <c r="E353">
        <f t="shared" si="16"/>
        <v>5.9658862304052249</v>
      </c>
    </row>
    <row r="354" spans="1:5" x14ac:dyDescent="0.35">
      <c r="A354" s="1">
        <v>39486</v>
      </c>
      <c r="B354">
        <v>5784</v>
      </c>
      <c r="C354">
        <f t="shared" si="15"/>
        <v>1.0464527174577598E-2</v>
      </c>
      <c r="D354">
        <f t="shared" si="17"/>
        <v>3.5580545989087213E-4</v>
      </c>
      <c r="E354">
        <f t="shared" si="16"/>
        <v>7.6333562053166526</v>
      </c>
    </row>
    <row r="355" spans="1:5" x14ac:dyDescent="0.35">
      <c r="A355" s="1">
        <v>39490</v>
      </c>
      <c r="B355">
        <v>5910</v>
      </c>
      <c r="C355">
        <f t="shared" si="15"/>
        <v>2.1784232365145227E-2</v>
      </c>
      <c r="D355">
        <f t="shared" si="17"/>
        <v>3.284118049494983E-4</v>
      </c>
      <c r="E355">
        <f t="shared" si="16"/>
        <v>6.5762491718420231</v>
      </c>
    </row>
    <row r="356" spans="1:5" x14ac:dyDescent="0.35">
      <c r="A356" s="1">
        <v>39491</v>
      </c>
      <c r="B356">
        <v>5880.1</v>
      </c>
      <c r="C356">
        <f t="shared" si="15"/>
        <v>-5.0592216582063679E-3</v>
      </c>
      <c r="D356">
        <f t="shared" si="17"/>
        <v>3.4466576176000742E-4</v>
      </c>
      <c r="E356">
        <f t="shared" si="16"/>
        <v>7.8986729673485288</v>
      </c>
    </row>
    <row r="357" spans="1:5" x14ac:dyDescent="0.35">
      <c r="A357" s="1">
        <v>39492</v>
      </c>
      <c r="B357">
        <v>5879.3</v>
      </c>
      <c r="C357">
        <f t="shared" si="15"/>
        <v>-1.3605210795737858E-4</v>
      </c>
      <c r="D357">
        <f t="shared" si="17"/>
        <v>3.0917844806016564E-4</v>
      </c>
      <c r="E357">
        <f t="shared" si="16"/>
        <v>8.0815320770356394</v>
      </c>
    </row>
    <row r="358" spans="1:5" x14ac:dyDescent="0.35">
      <c r="A358" s="1">
        <v>39493</v>
      </c>
      <c r="B358">
        <v>5787.6</v>
      </c>
      <c r="C358">
        <f t="shared" si="15"/>
        <v>-1.5597094892249046E-2</v>
      </c>
      <c r="D358">
        <f t="shared" si="17"/>
        <v>2.7479334637901175E-4</v>
      </c>
      <c r="E358">
        <f t="shared" si="16"/>
        <v>7.3142100627488817</v>
      </c>
    </row>
    <row r="359" spans="1:5" x14ac:dyDescent="0.35">
      <c r="A359" s="1">
        <v>39497</v>
      </c>
      <c r="B359">
        <v>5966.9</v>
      </c>
      <c r="C359">
        <f t="shared" si="15"/>
        <v>3.0980026263045003E-2</v>
      </c>
      <c r="D359">
        <f t="shared" si="17"/>
        <v>2.7128721562897181E-4</v>
      </c>
      <c r="E359">
        <f t="shared" si="16"/>
        <v>4.6745246629059691</v>
      </c>
    </row>
    <row r="360" spans="1:5" x14ac:dyDescent="0.35">
      <c r="A360" s="1">
        <v>39498</v>
      </c>
      <c r="B360">
        <v>5893.6</v>
      </c>
      <c r="C360">
        <f t="shared" si="15"/>
        <v>-1.2284435804186308E-2</v>
      </c>
      <c r="D360">
        <f t="shared" si="17"/>
        <v>3.4786012661100929E-4</v>
      </c>
      <c r="E360">
        <f t="shared" si="16"/>
        <v>7.5298938803028665</v>
      </c>
    </row>
    <row r="361" spans="1:5" x14ac:dyDescent="0.35">
      <c r="A361" s="1">
        <v>39499</v>
      </c>
      <c r="B361">
        <v>5932.2</v>
      </c>
      <c r="C361">
        <f t="shared" si="15"/>
        <v>6.5494773992126123E-3</v>
      </c>
      <c r="D361">
        <f t="shared" si="17"/>
        <v>3.2595482785670061E-4</v>
      </c>
      <c r="E361">
        <f t="shared" si="16"/>
        <v>7.8971517545623762</v>
      </c>
    </row>
    <row r="362" spans="1:5" x14ac:dyDescent="0.35">
      <c r="A362" s="1">
        <v>39500</v>
      </c>
      <c r="B362">
        <v>5888.5</v>
      </c>
      <c r="C362">
        <f t="shared" si="15"/>
        <v>-7.3665756380431914E-3</v>
      </c>
      <c r="D362">
        <f t="shared" si="17"/>
        <v>2.9447268131958327E-4</v>
      </c>
      <c r="E362">
        <f t="shared" si="16"/>
        <v>7.9460408891217078</v>
      </c>
    </row>
    <row r="363" spans="1:5" x14ac:dyDescent="0.35">
      <c r="A363" s="1">
        <v>39503</v>
      </c>
      <c r="B363">
        <v>5999.5</v>
      </c>
      <c r="C363">
        <f t="shared" si="15"/>
        <v>1.8850301435000424E-2</v>
      </c>
      <c r="D363">
        <f t="shared" si="17"/>
        <v>2.6775668375342564E-4</v>
      </c>
      <c r="E363">
        <f t="shared" si="16"/>
        <v>6.8983544097876592</v>
      </c>
    </row>
    <row r="364" spans="1:5" x14ac:dyDescent="0.35">
      <c r="A364" s="1">
        <v>39504</v>
      </c>
      <c r="B364">
        <v>6087.4</v>
      </c>
      <c r="C364">
        <f t="shared" si="15"/>
        <v>1.4651220935077862E-2</v>
      </c>
      <c r="D364">
        <f t="shared" si="17"/>
        <v>2.7749711220247797E-4</v>
      </c>
      <c r="E364">
        <f t="shared" si="16"/>
        <v>7.4161486484329844</v>
      </c>
    </row>
    <row r="365" spans="1:5" x14ac:dyDescent="0.35">
      <c r="A365" s="1">
        <v>39505</v>
      </c>
      <c r="B365">
        <v>6076.5</v>
      </c>
      <c r="C365">
        <f t="shared" si="15"/>
        <v>-1.7905838288924069E-3</v>
      </c>
      <c r="D365">
        <f t="shared" si="17"/>
        <v>2.7050810895271673E-4</v>
      </c>
      <c r="E365">
        <f t="shared" si="16"/>
        <v>8.2033560080388774</v>
      </c>
    </row>
    <row r="366" spans="1:5" x14ac:dyDescent="0.35">
      <c r="A366" s="1">
        <v>39506</v>
      </c>
      <c r="B366">
        <v>5965.7</v>
      </c>
      <c r="C366">
        <f t="shared" si="15"/>
        <v>-1.8234180860692863E-2</v>
      </c>
      <c r="D366">
        <f t="shared" si="17"/>
        <v>2.4077850132552065E-4</v>
      </c>
      <c r="E366">
        <f t="shared" si="16"/>
        <v>6.9507567222763811</v>
      </c>
    </row>
    <row r="367" spans="1:5" x14ac:dyDescent="0.35">
      <c r="A367" s="1">
        <v>39507</v>
      </c>
      <c r="B367">
        <v>5884.3</v>
      </c>
      <c r="C367">
        <f t="shared" si="15"/>
        <v>-1.364466868934067E-2</v>
      </c>
      <c r="D367">
        <f t="shared" si="17"/>
        <v>2.5097823611395067E-4</v>
      </c>
      <c r="E367">
        <f t="shared" si="16"/>
        <v>7.5483390396370753</v>
      </c>
    </row>
    <row r="368" spans="1:5" x14ac:dyDescent="0.35">
      <c r="A368" s="1">
        <v>39510</v>
      </c>
      <c r="B368">
        <v>5818.6</v>
      </c>
      <c r="C368">
        <f t="shared" si="15"/>
        <v>-1.1165304284281872E-2</v>
      </c>
      <c r="D368">
        <f t="shared" si="17"/>
        <v>2.4377097093409441E-4</v>
      </c>
      <c r="E368">
        <f t="shared" si="16"/>
        <v>7.8078832827691347</v>
      </c>
    </row>
    <row r="369" spans="1:5" x14ac:dyDescent="0.35">
      <c r="A369" s="1">
        <v>39511</v>
      </c>
      <c r="B369">
        <v>5767.7</v>
      </c>
      <c r="C369">
        <f t="shared" si="15"/>
        <v>-8.7478087512460976E-3</v>
      </c>
      <c r="D369">
        <f t="shared" si="17"/>
        <v>2.3052376738287534E-4</v>
      </c>
      <c r="E369">
        <f t="shared" si="16"/>
        <v>8.0431988090271886</v>
      </c>
    </row>
    <row r="370" spans="1:5" x14ac:dyDescent="0.35">
      <c r="A370" s="1">
        <v>39512</v>
      </c>
      <c r="B370">
        <v>5853.5</v>
      </c>
      <c r="C370">
        <f t="shared" si="15"/>
        <v>1.4875947084626487E-2</v>
      </c>
      <c r="D370">
        <f t="shared" si="17"/>
        <v>2.1339576475257153E-4</v>
      </c>
      <c r="E370">
        <f t="shared" si="16"/>
        <v>7.4153508490205198</v>
      </c>
    </row>
    <row r="371" spans="1:5" x14ac:dyDescent="0.35">
      <c r="A371" s="1">
        <v>39513</v>
      </c>
      <c r="B371">
        <v>5766.4</v>
      </c>
      <c r="C371">
        <f t="shared" si="15"/>
        <v>-1.4879986332963247E-2</v>
      </c>
      <c r="D371">
        <f t="shared" si="17"/>
        <v>2.142741929349568E-4</v>
      </c>
      <c r="E371">
        <f t="shared" si="16"/>
        <v>7.4149332279124787</v>
      </c>
    </row>
    <row r="372" spans="1:5" x14ac:dyDescent="0.35">
      <c r="A372" s="1">
        <v>39514</v>
      </c>
      <c r="B372">
        <v>5699.9</v>
      </c>
      <c r="C372">
        <f t="shared" si="15"/>
        <v>-1.1532325194228636E-2</v>
      </c>
      <c r="D372">
        <f t="shared" si="17"/>
        <v>2.1506828922749521E-4</v>
      </c>
      <c r="E372">
        <f t="shared" si="16"/>
        <v>7.8261721861695088</v>
      </c>
    </row>
    <row r="373" spans="1:5" x14ac:dyDescent="0.35">
      <c r="A373" s="1">
        <v>39517</v>
      </c>
      <c r="B373">
        <v>5629.1</v>
      </c>
      <c r="C373">
        <f t="shared" si="15"/>
        <v>-1.2421270548605989E-2</v>
      </c>
      <c r="D373">
        <f t="shared" si="17"/>
        <v>2.0593995659564152E-4</v>
      </c>
      <c r="E373">
        <f t="shared" si="16"/>
        <v>7.7387368467153044</v>
      </c>
    </row>
    <row r="374" spans="1:5" x14ac:dyDescent="0.35">
      <c r="A374" s="1">
        <v>39518</v>
      </c>
      <c r="B374">
        <v>5690.4</v>
      </c>
      <c r="C374">
        <f t="shared" si="15"/>
        <v>1.0889840294185441E-2</v>
      </c>
      <c r="D374">
        <f t="shared" si="17"/>
        <v>2.0019516606123943E-4</v>
      </c>
      <c r="E374">
        <f t="shared" si="16"/>
        <v>7.9238527765368509</v>
      </c>
    </row>
    <row r="375" spans="1:5" x14ac:dyDescent="0.35">
      <c r="A375" s="1">
        <v>39519</v>
      </c>
      <c r="B375">
        <v>5776.4</v>
      </c>
      <c r="C375">
        <f t="shared" si="15"/>
        <v>1.5113173063405034E-2</v>
      </c>
      <c r="D375">
        <f t="shared" si="17"/>
        <v>1.9111879818763304E-4</v>
      </c>
      <c r="E375">
        <f t="shared" si="16"/>
        <v>7.3675052744614424</v>
      </c>
    </row>
    <row r="376" spans="1:5" x14ac:dyDescent="0.35">
      <c r="A376" s="1">
        <v>39520</v>
      </c>
      <c r="B376">
        <v>5692.4</v>
      </c>
      <c r="C376">
        <f t="shared" si="15"/>
        <v>-1.4541929229277752E-2</v>
      </c>
      <c r="D376">
        <f t="shared" si="17"/>
        <v>1.9526614342980935E-4</v>
      </c>
      <c r="E376">
        <f t="shared" si="16"/>
        <v>7.4581754000035048</v>
      </c>
    </row>
    <row r="377" spans="1:5" x14ac:dyDescent="0.35">
      <c r="A377" s="1">
        <v>39521</v>
      </c>
      <c r="B377">
        <v>5631.7</v>
      </c>
      <c r="C377">
        <f t="shared" si="15"/>
        <v>-1.0663340594476815E-2</v>
      </c>
      <c r="D377">
        <f t="shared" si="17"/>
        <v>1.9706809865786183E-4</v>
      </c>
      <c r="E377">
        <f t="shared" si="16"/>
        <v>7.9549686205800842</v>
      </c>
    </row>
    <row r="378" spans="1:5" x14ac:dyDescent="0.35">
      <c r="A378" s="1">
        <v>39524</v>
      </c>
      <c r="B378">
        <v>5414.4</v>
      </c>
      <c r="C378">
        <f t="shared" si="15"/>
        <v>-3.8585151907949679E-2</v>
      </c>
      <c r="D378">
        <f t="shared" si="17"/>
        <v>1.8779656875614087E-4</v>
      </c>
      <c r="E378">
        <f t="shared" si="16"/>
        <v>0.65234961150386273</v>
      </c>
    </row>
    <row r="379" spans="1:5" x14ac:dyDescent="0.35">
      <c r="A379" s="1">
        <v>39525</v>
      </c>
      <c r="B379">
        <v>5605.8</v>
      </c>
      <c r="C379">
        <f t="shared" si="15"/>
        <v>3.535017730496464E-2</v>
      </c>
      <c r="D379">
        <f t="shared" si="17"/>
        <v>3.3249712463072996E-4</v>
      </c>
      <c r="E379">
        <f t="shared" si="16"/>
        <v>4.2505459859676629</v>
      </c>
    </row>
    <row r="380" spans="1:5" x14ac:dyDescent="0.35">
      <c r="A380" s="1">
        <v>39526</v>
      </c>
      <c r="B380">
        <v>5545.6</v>
      </c>
      <c r="C380">
        <f t="shared" si="15"/>
        <v>-1.0738877591066363E-2</v>
      </c>
      <c r="D380">
        <f t="shared" si="17"/>
        <v>4.3450219209339937E-4</v>
      </c>
      <c r="E380">
        <f t="shared" si="16"/>
        <v>7.4758943550566634</v>
      </c>
    </row>
    <row r="381" spans="1:5" x14ac:dyDescent="0.35">
      <c r="A381" s="1">
        <v>39532</v>
      </c>
      <c r="B381">
        <v>5689.1</v>
      </c>
      <c r="C381">
        <f t="shared" si="15"/>
        <v>2.5876370455856893E-2</v>
      </c>
      <c r="D381">
        <f t="shared" si="17"/>
        <v>3.9900279286601153E-4</v>
      </c>
      <c r="E381">
        <f t="shared" si="16"/>
        <v>6.1483921135636201</v>
      </c>
    </row>
    <row r="382" spans="1:5" x14ac:dyDescent="0.35">
      <c r="A382" s="1">
        <v>39533</v>
      </c>
      <c r="B382">
        <v>5660.4</v>
      </c>
      <c r="C382">
        <f t="shared" si="15"/>
        <v>-5.0447346680495553E-3</v>
      </c>
      <c r="D382">
        <f t="shared" si="17"/>
        <v>4.2909740989871477E-4</v>
      </c>
      <c r="E382">
        <f t="shared" si="16"/>
        <v>7.6945175797670888</v>
      </c>
    </row>
    <row r="383" spans="1:5" x14ac:dyDescent="0.35">
      <c r="A383" s="1">
        <v>39534</v>
      </c>
      <c r="B383">
        <v>5717.5</v>
      </c>
      <c r="C383">
        <f t="shared" si="15"/>
        <v>1.0087626316161467E-2</v>
      </c>
      <c r="D383">
        <f t="shared" si="17"/>
        <v>3.8420323715688035E-4</v>
      </c>
      <c r="E383">
        <f t="shared" si="16"/>
        <v>7.599478529797322</v>
      </c>
    </row>
    <row r="384" spans="1:5" x14ac:dyDescent="0.35">
      <c r="A384" s="1">
        <v>39535</v>
      </c>
      <c r="B384">
        <v>5692.9</v>
      </c>
      <c r="C384">
        <f t="shared" si="15"/>
        <v>-4.302579798863203E-3</v>
      </c>
      <c r="D384">
        <f t="shared" si="17"/>
        <v>3.5278961850751571E-4</v>
      </c>
      <c r="E384">
        <f t="shared" si="16"/>
        <v>7.8971649140012579</v>
      </c>
    </row>
    <row r="385" spans="1:5" x14ac:dyDescent="0.35">
      <c r="A385" s="1">
        <v>39538</v>
      </c>
      <c r="B385">
        <v>5702.1</v>
      </c>
      <c r="C385">
        <f t="shared" si="15"/>
        <v>1.6160480598641691E-3</v>
      </c>
      <c r="D385">
        <f t="shared" si="17"/>
        <v>3.1561092275859059E-4</v>
      </c>
      <c r="E385">
        <f t="shared" si="16"/>
        <v>8.0527255788850365</v>
      </c>
    </row>
    <row r="386" spans="1:5" x14ac:dyDescent="0.35">
      <c r="A386" s="1">
        <v>39539</v>
      </c>
      <c r="B386">
        <v>5852.6</v>
      </c>
      <c r="C386">
        <f t="shared" si="15"/>
        <v>2.6393784745970782E-2</v>
      </c>
      <c r="D386">
        <f t="shared" si="17"/>
        <v>2.807988018117398E-4</v>
      </c>
      <c r="E386">
        <f t="shared" si="16"/>
        <v>5.6969788273970892</v>
      </c>
    </row>
    <row r="387" spans="1:5" x14ac:dyDescent="0.35">
      <c r="A387" s="1">
        <v>39540</v>
      </c>
      <c r="B387">
        <v>5915.9</v>
      </c>
      <c r="C387">
        <f t="shared" si="15"/>
        <v>1.08157058401393E-2</v>
      </c>
      <c r="D387">
        <f t="shared" si="17"/>
        <v>3.2704820443649055E-4</v>
      </c>
      <c r="E387">
        <f t="shared" si="16"/>
        <v>7.6677202592074636</v>
      </c>
    </row>
    <row r="388" spans="1:5" x14ac:dyDescent="0.35">
      <c r="A388" s="1">
        <v>39541</v>
      </c>
      <c r="B388">
        <v>5891.3</v>
      </c>
      <c r="C388">
        <f t="shared" ref="C388:C451" si="18">(B388-B387)/B387</f>
        <v>-4.1582852989400527E-3</v>
      </c>
      <c r="D388">
        <f t="shared" si="17"/>
        <v>3.036841357981546E-4</v>
      </c>
      <c r="E388">
        <f t="shared" si="16"/>
        <v>8.0425838662025111</v>
      </c>
    </row>
    <row r="389" spans="1:5" x14ac:dyDescent="0.35">
      <c r="A389" s="1">
        <v>39542</v>
      </c>
      <c r="B389">
        <v>5947.1</v>
      </c>
      <c r="C389">
        <f t="shared" si="18"/>
        <v>9.4715937059732455E-3</v>
      </c>
      <c r="D389">
        <f t="shared" si="17"/>
        <v>2.7183121983615974E-4</v>
      </c>
      <c r="E389">
        <f t="shared" ref="E389:E452" si="19">-LN(D389)-C389*C389/D389</f>
        <v>7.8803042400251666</v>
      </c>
    </row>
    <row r="390" spans="1:5" x14ac:dyDescent="0.35">
      <c r="A390" s="1">
        <v>39545</v>
      </c>
      <c r="B390">
        <v>6014.8</v>
      </c>
      <c r="C390">
        <f t="shared" si="18"/>
        <v>1.1383699618301326E-2</v>
      </c>
      <c r="D390">
        <f t="shared" ref="D390:D453" si="20">$H$1*D389+(1-$H$1)*C389*C389</f>
        <v>2.5157562230553157E-4</v>
      </c>
      <c r="E390">
        <f t="shared" si="19"/>
        <v>7.7726589231628056</v>
      </c>
    </row>
    <row r="391" spans="1:5" x14ac:dyDescent="0.35">
      <c r="A391" s="1">
        <v>39546</v>
      </c>
      <c r="B391">
        <v>5990.2</v>
      </c>
      <c r="C391">
        <f t="shared" si="18"/>
        <v>-4.0899115515063448E-3</v>
      </c>
      <c r="D391">
        <f t="shared" si="20"/>
        <v>2.3800809602794292E-4</v>
      </c>
      <c r="E391">
        <f t="shared" si="19"/>
        <v>8.2729251641463772</v>
      </c>
    </row>
    <row r="392" spans="1:5" x14ac:dyDescent="0.35">
      <c r="A392" s="1">
        <v>39547</v>
      </c>
      <c r="B392">
        <v>5983.9</v>
      </c>
      <c r="C392">
        <f t="shared" si="18"/>
        <v>-1.0517178057494212E-3</v>
      </c>
      <c r="D392">
        <f t="shared" si="20"/>
        <v>2.1339701577882802E-4</v>
      </c>
      <c r="E392">
        <f t="shared" si="19"/>
        <v>8.44717285841649</v>
      </c>
    </row>
    <row r="393" spans="1:5" x14ac:dyDescent="0.35">
      <c r="A393" s="1">
        <v>39548</v>
      </c>
      <c r="B393">
        <v>5965.1</v>
      </c>
      <c r="C393">
        <f t="shared" si="18"/>
        <v>-3.141763732682577E-3</v>
      </c>
      <c r="D393">
        <f t="shared" si="20"/>
        <v>1.8978579234749701E-4</v>
      </c>
      <c r="E393">
        <f t="shared" si="19"/>
        <v>8.5176049504936824</v>
      </c>
    </row>
    <row r="394" spans="1:5" x14ac:dyDescent="0.35">
      <c r="A394" s="1">
        <v>39549</v>
      </c>
      <c r="B394">
        <v>5895.5</v>
      </c>
      <c r="C394">
        <f t="shared" si="18"/>
        <v>-1.1667868099445165E-2</v>
      </c>
      <c r="D394">
        <f t="shared" si="20"/>
        <v>1.6977543946456315E-4</v>
      </c>
      <c r="E394">
        <f t="shared" si="19"/>
        <v>7.879156196802775</v>
      </c>
    </row>
    <row r="395" spans="1:5" x14ac:dyDescent="0.35">
      <c r="A395" s="1">
        <v>39552</v>
      </c>
      <c r="B395">
        <v>5831.6</v>
      </c>
      <c r="C395">
        <f t="shared" si="18"/>
        <v>-1.0838775337121472E-2</v>
      </c>
      <c r="D395">
        <f t="shared" si="20"/>
        <v>1.66034374631417E-4</v>
      </c>
      <c r="E395">
        <f t="shared" si="19"/>
        <v>7.9957571080709764</v>
      </c>
    </row>
    <row r="396" spans="1:5" x14ac:dyDescent="0.35">
      <c r="A396" s="1">
        <v>39553</v>
      </c>
      <c r="B396">
        <v>5906.9</v>
      </c>
      <c r="C396">
        <f t="shared" si="18"/>
        <v>1.2912408258453816E-2</v>
      </c>
      <c r="D396">
        <f t="shared" si="20"/>
        <v>1.6063399915509913E-4</v>
      </c>
      <c r="E396">
        <f t="shared" si="19"/>
        <v>7.6984306610683122</v>
      </c>
    </row>
    <row r="397" spans="1:5" x14ac:dyDescent="0.35">
      <c r="A397" s="1">
        <v>39554</v>
      </c>
      <c r="B397">
        <v>6046.2</v>
      </c>
      <c r="C397">
        <f t="shared" si="18"/>
        <v>2.3582589852545362E-2</v>
      </c>
      <c r="D397">
        <f t="shared" si="20"/>
        <v>1.6131203486694913E-4</v>
      </c>
      <c r="E397">
        <f t="shared" si="19"/>
        <v>5.2845750922019867</v>
      </c>
    </row>
    <row r="398" spans="1:5" x14ac:dyDescent="0.35">
      <c r="A398" s="1">
        <v>39555</v>
      </c>
      <c r="B398">
        <v>5980.4</v>
      </c>
      <c r="C398">
        <f t="shared" si="18"/>
        <v>-1.088286857861139E-2</v>
      </c>
      <c r="D398">
        <f t="shared" si="20"/>
        <v>2.052250649999768E-4</v>
      </c>
      <c r="E398">
        <f t="shared" si="19"/>
        <v>7.9142962693225867</v>
      </c>
    </row>
    <row r="399" spans="1:5" x14ac:dyDescent="0.35">
      <c r="A399" s="1">
        <v>39556</v>
      </c>
      <c r="B399">
        <v>6056.5</v>
      </c>
      <c r="C399">
        <f t="shared" si="18"/>
        <v>1.2724901344391741E-2</v>
      </c>
      <c r="D399">
        <f t="shared" si="20"/>
        <v>1.9557238374629587E-4</v>
      </c>
      <c r="E399">
        <f t="shared" si="19"/>
        <v>7.7116353200396635</v>
      </c>
    </row>
    <row r="400" spans="1:5" x14ac:dyDescent="0.35">
      <c r="A400" s="1">
        <v>39559</v>
      </c>
      <c r="B400">
        <v>6053</v>
      </c>
      <c r="C400">
        <f t="shared" si="18"/>
        <v>-5.7789152150582016E-4</v>
      </c>
      <c r="D400">
        <f t="shared" si="20"/>
        <v>1.9182987570362308E-4</v>
      </c>
      <c r="E400">
        <f t="shared" si="19"/>
        <v>8.5571607324451779</v>
      </c>
    </row>
    <row r="401" spans="1:5" x14ac:dyDescent="0.35">
      <c r="A401" s="1">
        <v>39560</v>
      </c>
      <c r="B401">
        <v>6034.7</v>
      </c>
      <c r="C401">
        <f t="shared" si="18"/>
        <v>-3.0232942342640315E-3</v>
      </c>
      <c r="D401">
        <f t="shared" si="20"/>
        <v>1.7053149330054074E-4</v>
      </c>
      <c r="E401">
        <f t="shared" si="19"/>
        <v>8.6229916224630951</v>
      </c>
    </row>
    <row r="402" spans="1:5" x14ac:dyDescent="0.35">
      <c r="A402" s="1">
        <v>39561</v>
      </c>
      <c r="B402">
        <v>6083.6</v>
      </c>
      <c r="C402">
        <f t="shared" si="18"/>
        <v>8.1031368585017562E-3</v>
      </c>
      <c r="D402">
        <f t="shared" si="20"/>
        <v>1.5258139163453645E-4</v>
      </c>
      <c r="E402">
        <f t="shared" si="19"/>
        <v>8.357479264516753</v>
      </c>
    </row>
    <row r="403" spans="1:5" x14ac:dyDescent="0.35">
      <c r="A403" s="1">
        <v>39562</v>
      </c>
      <c r="B403">
        <v>6050.7</v>
      </c>
      <c r="C403">
        <f t="shared" si="18"/>
        <v>-5.407982115852545E-3</v>
      </c>
      <c r="D403">
        <f t="shared" si="20"/>
        <v>1.4291399269727867E-4</v>
      </c>
      <c r="E403">
        <f t="shared" si="19"/>
        <v>8.6486251015961351</v>
      </c>
    </row>
    <row r="404" spans="1:5" x14ac:dyDescent="0.35">
      <c r="A404" s="1">
        <v>39563</v>
      </c>
      <c r="B404">
        <v>6091.4</v>
      </c>
      <c r="C404">
        <f t="shared" si="18"/>
        <v>6.7264944551869736E-3</v>
      </c>
      <c r="D404">
        <f t="shared" si="20"/>
        <v>1.302717460655826E-4</v>
      </c>
      <c r="E404">
        <f t="shared" si="19"/>
        <v>8.5985698937974107</v>
      </c>
    </row>
    <row r="405" spans="1:5" x14ac:dyDescent="0.35">
      <c r="A405" s="1">
        <v>39566</v>
      </c>
      <c r="B405">
        <v>6090.4</v>
      </c>
      <c r="C405">
        <f t="shared" si="18"/>
        <v>-1.6416587319827955E-4</v>
      </c>
      <c r="D405">
        <f t="shared" si="20"/>
        <v>1.2081506060828063E-4</v>
      </c>
      <c r="E405">
        <f t="shared" si="19"/>
        <v>9.0210265345177643</v>
      </c>
    </row>
    <row r="406" spans="1:5" x14ac:dyDescent="0.35">
      <c r="A406" s="1">
        <v>39568</v>
      </c>
      <c r="B406">
        <v>6087.3</v>
      </c>
      <c r="C406">
        <f t="shared" si="18"/>
        <v>-5.0899776697744886E-4</v>
      </c>
      <c r="D406">
        <f t="shared" si="20"/>
        <v>1.0738087674006896E-4</v>
      </c>
      <c r="E406">
        <f t="shared" si="19"/>
        <v>9.1367157399212413</v>
      </c>
    </row>
    <row r="407" spans="1:5" x14ac:dyDescent="0.35">
      <c r="A407" s="1">
        <v>39570</v>
      </c>
      <c r="B407">
        <v>6215.5</v>
      </c>
      <c r="C407">
        <f t="shared" si="18"/>
        <v>2.1060240172161682E-2</v>
      </c>
      <c r="D407">
        <f t="shared" si="20"/>
        <v>9.5466674847792364E-5</v>
      </c>
      <c r="E407">
        <f t="shared" si="19"/>
        <v>4.6107799937966281</v>
      </c>
    </row>
    <row r="408" spans="1:5" x14ac:dyDescent="0.35">
      <c r="A408" s="1">
        <v>39575</v>
      </c>
      <c r="B408">
        <v>6261</v>
      </c>
      <c r="C408">
        <f t="shared" si="18"/>
        <v>7.3204086557799048E-3</v>
      </c>
      <c r="D408">
        <f t="shared" si="20"/>
        <v>1.3417906652292877E-4</v>
      </c>
      <c r="E408">
        <f t="shared" si="19"/>
        <v>8.5169557255164818</v>
      </c>
    </row>
    <row r="409" spans="1:5" x14ac:dyDescent="0.35">
      <c r="A409" s="1">
        <v>39576</v>
      </c>
      <c r="B409">
        <v>6270.8</v>
      </c>
      <c r="C409">
        <f t="shared" si="18"/>
        <v>1.565245168503463E-3</v>
      </c>
      <c r="D409">
        <f t="shared" si="20"/>
        <v>1.2521568378220357E-4</v>
      </c>
      <c r="E409">
        <f t="shared" si="19"/>
        <v>8.9659066586770901</v>
      </c>
    </row>
    <row r="410" spans="1:5" x14ac:dyDescent="0.35">
      <c r="A410" s="1">
        <v>39577</v>
      </c>
      <c r="B410">
        <v>6204.7</v>
      </c>
      <c r="C410">
        <f t="shared" si="18"/>
        <v>-1.0540919818842949E-2</v>
      </c>
      <c r="D410">
        <f t="shared" si="20"/>
        <v>1.1156155120365878E-4</v>
      </c>
      <c r="E410">
        <f t="shared" si="19"/>
        <v>8.1049727632105846</v>
      </c>
    </row>
    <row r="411" spans="1:5" x14ac:dyDescent="0.35">
      <c r="A411" s="1">
        <v>39580</v>
      </c>
      <c r="B411">
        <v>6220.6</v>
      </c>
      <c r="C411">
        <f t="shared" si="18"/>
        <v>2.5625735329670323E-3</v>
      </c>
      <c r="D411">
        <f t="shared" si="20"/>
        <v>1.115114393704812E-4</v>
      </c>
      <c r="E411">
        <f t="shared" si="19"/>
        <v>9.0424945029930335</v>
      </c>
    </row>
    <row r="412" spans="1:5" x14ac:dyDescent="0.35">
      <c r="A412" s="1">
        <v>39581</v>
      </c>
      <c r="B412">
        <v>6211.9</v>
      </c>
      <c r="C412">
        <f t="shared" si="18"/>
        <v>-1.3985789152172986E-3</v>
      </c>
      <c r="D412">
        <f t="shared" si="20"/>
        <v>9.9839381531928776E-5</v>
      </c>
      <c r="E412">
        <f t="shared" si="19"/>
        <v>9.1923561502487736</v>
      </c>
    </row>
    <row r="413" spans="1:5" x14ac:dyDescent="0.35">
      <c r="A413" s="1">
        <v>39582</v>
      </c>
      <c r="B413">
        <v>6216</v>
      </c>
      <c r="C413">
        <f t="shared" si="18"/>
        <v>6.6002350327602896E-4</v>
      </c>
      <c r="D413">
        <f t="shared" si="20"/>
        <v>8.8952688839258608E-5</v>
      </c>
      <c r="E413">
        <f t="shared" si="19"/>
        <v>9.3225085816787097</v>
      </c>
    </row>
    <row r="414" spans="1:5" x14ac:dyDescent="0.35">
      <c r="A414" s="1">
        <v>39583</v>
      </c>
      <c r="B414">
        <v>6251.8</v>
      </c>
      <c r="C414">
        <f t="shared" si="18"/>
        <v>5.7593307593307884E-3</v>
      </c>
      <c r="D414">
        <f t="shared" si="20"/>
        <v>7.9107726214750431E-5</v>
      </c>
      <c r="E414">
        <f t="shared" si="19"/>
        <v>9.0253997435079985</v>
      </c>
    </row>
    <row r="415" spans="1:5" x14ac:dyDescent="0.35">
      <c r="A415" s="1">
        <v>39584</v>
      </c>
      <c r="B415">
        <v>6304.3</v>
      </c>
      <c r="C415">
        <f t="shared" si="18"/>
        <v>8.3975814965289997E-3</v>
      </c>
      <c r="D415">
        <f t="shared" si="20"/>
        <v>7.3998470621292471E-5</v>
      </c>
      <c r="E415">
        <f t="shared" si="19"/>
        <v>8.5584819097585783</v>
      </c>
    </row>
    <row r="416" spans="1:5" x14ac:dyDescent="0.35">
      <c r="A416" s="1">
        <v>39587</v>
      </c>
      <c r="B416">
        <v>6376.5</v>
      </c>
      <c r="C416">
        <f t="shared" si="18"/>
        <v>1.1452500674143017E-2</v>
      </c>
      <c r="D416">
        <f t="shared" si="20"/>
        <v>7.3611521853511938E-5</v>
      </c>
      <c r="E416">
        <f t="shared" si="19"/>
        <v>7.7349258148629243</v>
      </c>
    </row>
    <row r="417" spans="1:5" x14ac:dyDescent="0.35">
      <c r="A417" s="1">
        <v>39588</v>
      </c>
      <c r="B417">
        <v>6191.6</v>
      </c>
      <c r="C417">
        <f t="shared" si="18"/>
        <v>-2.8997098721869306E-2</v>
      </c>
      <c r="D417">
        <f t="shared" si="20"/>
        <v>8.001210025893541E-5</v>
      </c>
      <c r="E417">
        <f t="shared" si="19"/>
        <v>-1.0754745059807327</v>
      </c>
    </row>
    <row r="418" spans="1:5" x14ac:dyDescent="0.35">
      <c r="A418" s="1">
        <v>39589</v>
      </c>
      <c r="B418">
        <v>6198.1</v>
      </c>
      <c r="C418">
        <f t="shared" si="18"/>
        <v>1.0498094192131274E-3</v>
      </c>
      <c r="D418">
        <f t="shared" si="20"/>
        <v>1.6463128040265047E-4</v>
      </c>
      <c r="E418">
        <f t="shared" si="19"/>
        <v>8.705107896419916</v>
      </c>
    </row>
    <row r="419" spans="1:5" x14ac:dyDescent="0.35">
      <c r="A419" s="1">
        <v>39590</v>
      </c>
      <c r="B419">
        <v>6181.6</v>
      </c>
      <c r="C419">
        <f t="shared" si="18"/>
        <v>-2.662106129297688E-3</v>
      </c>
      <c r="D419">
        <f t="shared" si="20"/>
        <v>1.464433885924477E-4</v>
      </c>
      <c r="E419">
        <f t="shared" si="19"/>
        <v>8.7804788067695263</v>
      </c>
    </row>
    <row r="420" spans="1:5" x14ac:dyDescent="0.35">
      <c r="A420" s="1">
        <v>39591</v>
      </c>
      <c r="B420">
        <v>6087.3</v>
      </c>
      <c r="C420">
        <f t="shared" si="18"/>
        <v>-1.5254950174712078E-2</v>
      </c>
      <c r="D420">
        <f t="shared" si="20"/>
        <v>1.3094399953667677E-4</v>
      </c>
      <c r="E420">
        <f t="shared" si="19"/>
        <v>7.163542117612173</v>
      </c>
    </row>
    <row r="421" spans="1:5" x14ac:dyDescent="0.35">
      <c r="A421" s="1">
        <v>39595</v>
      </c>
      <c r="B421">
        <v>6058.5</v>
      </c>
      <c r="C421">
        <f t="shared" si="18"/>
        <v>-4.7311615987383863E-3</v>
      </c>
      <c r="D421">
        <f t="shared" si="20"/>
        <v>1.4226291366120037E-4</v>
      </c>
      <c r="E421">
        <f t="shared" si="19"/>
        <v>8.700491997851195</v>
      </c>
    </row>
    <row r="422" spans="1:5" x14ac:dyDescent="0.35">
      <c r="A422" s="1">
        <v>39596</v>
      </c>
      <c r="B422">
        <v>6069.6</v>
      </c>
      <c r="C422">
        <f t="shared" si="18"/>
        <v>1.8321366674920135E-3</v>
      </c>
      <c r="D422">
        <f t="shared" si="20"/>
        <v>1.2892983938347731E-4</v>
      </c>
      <c r="E422">
        <f t="shared" si="19"/>
        <v>8.930206899983375</v>
      </c>
    </row>
    <row r="423" spans="1:5" x14ac:dyDescent="0.35">
      <c r="A423" s="1">
        <v>39597</v>
      </c>
      <c r="B423">
        <v>6068.1</v>
      </c>
      <c r="C423">
        <f t="shared" si="18"/>
        <v>-2.4713325425069197E-4</v>
      </c>
      <c r="D423">
        <f t="shared" si="20"/>
        <v>1.1496346216134641E-4</v>
      </c>
      <c r="E423">
        <f t="shared" si="19"/>
        <v>9.0703649460188185</v>
      </c>
    </row>
    <row r="424" spans="1:5" x14ac:dyDescent="0.35">
      <c r="A424" s="1">
        <v>39598</v>
      </c>
      <c r="B424">
        <v>6053.5</v>
      </c>
      <c r="C424">
        <f t="shared" si="18"/>
        <v>-2.4060249501492003E-3</v>
      </c>
      <c r="D424">
        <f t="shared" si="20"/>
        <v>1.021838947364462E-4</v>
      </c>
      <c r="E424">
        <f t="shared" si="19"/>
        <v>9.132084145078899</v>
      </c>
    </row>
    <row r="425" spans="1:5" x14ac:dyDescent="0.35">
      <c r="A425" s="1">
        <v>39601</v>
      </c>
      <c r="B425">
        <v>6007.6</v>
      </c>
      <c r="C425">
        <f t="shared" si="18"/>
        <v>-7.5823903526884675E-3</v>
      </c>
      <c r="D425">
        <f t="shared" si="20"/>
        <v>9.1462745707248663E-5</v>
      </c>
      <c r="E425">
        <f t="shared" si="19"/>
        <v>8.6709879869006308</v>
      </c>
    </row>
    <row r="426" spans="1:5" x14ac:dyDescent="0.35">
      <c r="A426" s="1">
        <v>39602</v>
      </c>
      <c r="B426">
        <v>6057.7</v>
      </c>
      <c r="C426">
        <f t="shared" si="18"/>
        <v>8.3394367134961463E-3</v>
      </c>
      <c r="D426">
        <f t="shared" si="20"/>
        <v>8.7684554302933817E-5</v>
      </c>
      <c r="E426">
        <f t="shared" si="19"/>
        <v>8.5486239122369572</v>
      </c>
    </row>
    <row r="427" spans="1:5" x14ac:dyDescent="0.35">
      <c r="A427" s="1">
        <v>39603</v>
      </c>
      <c r="B427">
        <v>5970.1</v>
      </c>
      <c r="C427">
        <f t="shared" si="18"/>
        <v>-1.4460934017861474E-2</v>
      </c>
      <c r="D427">
        <f t="shared" si="20"/>
        <v>8.5667187500014489E-5</v>
      </c>
      <c r="E427">
        <f t="shared" si="19"/>
        <v>6.9239822234174149</v>
      </c>
    </row>
    <row r="428" spans="1:5" x14ac:dyDescent="0.35">
      <c r="A428" s="1">
        <v>39604</v>
      </c>
      <c r="B428">
        <v>5995.3</v>
      </c>
      <c r="C428">
        <f t="shared" si="18"/>
        <v>4.2210348235372638E-3</v>
      </c>
      <c r="D428">
        <f t="shared" si="20"/>
        <v>9.9397588133968946E-5</v>
      </c>
      <c r="E428">
        <f t="shared" si="19"/>
        <v>9.0371315286472775</v>
      </c>
    </row>
    <row r="429" spans="1:5" x14ac:dyDescent="0.35">
      <c r="A429" s="1">
        <v>39605</v>
      </c>
      <c r="B429">
        <v>5906.8</v>
      </c>
      <c r="C429">
        <f t="shared" si="18"/>
        <v>-1.4761563224525879E-2</v>
      </c>
      <c r="D429">
        <f t="shared" si="20"/>
        <v>9.0324122160206495E-5</v>
      </c>
      <c r="E429">
        <f t="shared" si="19"/>
        <v>6.8996413820093698</v>
      </c>
    </row>
    <row r="430" spans="1:5" x14ac:dyDescent="0.35">
      <c r="A430" s="1">
        <v>39608</v>
      </c>
      <c r="B430">
        <v>5877.6</v>
      </c>
      <c r="C430">
        <f t="shared" si="18"/>
        <v>-4.9434550010157476E-3</v>
      </c>
      <c r="D430">
        <f t="shared" si="20"/>
        <v>1.0451366581701386E-4</v>
      </c>
      <c r="E430">
        <f t="shared" si="19"/>
        <v>8.9323692580242113</v>
      </c>
    </row>
    <row r="431" spans="1:5" x14ac:dyDescent="0.35">
      <c r="A431" s="1">
        <v>39609</v>
      </c>
      <c r="B431">
        <v>5827.3</v>
      </c>
      <c r="C431">
        <f t="shared" si="18"/>
        <v>-8.5579147951545149E-3</v>
      </c>
      <c r="D431">
        <f t="shared" si="20"/>
        <v>9.5607535813089354E-5</v>
      </c>
      <c r="E431">
        <f t="shared" si="19"/>
        <v>8.4892324186106425</v>
      </c>
    </row>
    <row r="432" spans="1:5" x14ac:dyDescent="0.35">
      <c r="A432" s="1">
        <v>39610</v>
      </c>
      <c r="B432">
        <v>5723.3</v>
      </c>
      <c r="C432">
        <f t="shared" si="18"/>
        <v>-1.7847030357112211E-2</v>
      </c>
      <c r="D432">
        <f t="shared" si="20"/>
        <v>9.3119561422561409E-5</v>
      </c>
      <c r="E432">
        <f t="shared" si="19"/>
        <v>5.8611151935236077</v>
      </c>
    </row>
    <row r="433" spans="1:5" x14ac:dyDescent="0.35">
      <c r="A433" s="1">
        <v>39611</v>
      </c>
      <c r="B433">
        <v>5790.5</v>
      </c>
      <c r="C433">
        <f t="shared" si="18"/>
        <v>1.1741477818740903E-2</v>
      </c>
      <c r="D433">
        <f t="shared" si="20"/>
        <v>1.181884511664549E-4</v>
      </c>
      <c r="E433">
        <f t="shared" si="19"/>
        <v>7.8767684661717245</v>
      </c>
    </row>
    <row r="434" spans="1:5" x14ac:dyDescent="0.35">
      <c r="A434" s="1">
        <v>39612</v>
      </c>
      <c r="B434">
        <v>5802.8</v>
      </c>
      <c r="C434">
        <f t="shared" si="18"/>
        <v>2.1241688973318682E-3</v>
      </c>
      <c r="D434">
        <f t="shared" si="20"/>
        <v>1.2037659800161512E-4</v>
      </c>
      <c r="E434">
        <f t="shared" si="19"/>
        <v>8.9874022675155683</v>
      </c>
    </row>
    <row r="435" spans="1:5" x14ac:dyDescent="0.35">
      <c r="A435" s="1">
        <v>39615</v>
      </c>
      <c r="B435">
        <v>5794.6</v>
      </c>
      <c r="C435">
        <f t="shared" si="18"/>
        <v>-1.4131109119734986E-3</v>
      </c>
      <c r="D435">
        <f t="shared" si="20"/>
        <v>1.0749002286629709E-4</v>
      </c>
      <c r="E435">
        <f t="shared" si="19"/>
        <v>9.1195351503801074</v>
      </c>
    </row>
    <row r="436" spans="1:5" x14ac:dyDescent="0.35">
      <c r="A436" s="1">
        <v>39616</v>
      </c>
      <c r="B436">
        <v>5861.9</v>
      </c>
      <c r="C436">
        <f t="shared" si="18"/>
        <v>1.1614261553860365E-2</v>
      </c>
      <c r="D436">
        <f t="shared" si="20"/>
        <v>9.5756962028205846E-5</v>
      </c>
      <c r="E436">
        <f t="shared" si="19"/>
        <v>7.8450156120394059</v>
      </c>
    </row>
    <row r="437" spans="1:5" x14ac:dyDescent="0.35">
      <c r="A437" s="1">
        <v>39617</v>
      </c>
      <c r="B437">
        <v>5756.9</v>
      </c>
      <c r="C437">
        <f t="shared" si="18"/>
        <v>-1.7912281001040618E-2</v>
      </c>
      <c r="D437">
        <f t="shared" si="20"/>
        <v>1.0010949987831151E-4</v>
      </c>
      <c r="E437">
        <f t="shared" si="19"/>
        <v>6.0042573243339303</v>
      </c>
    </row>
    <row r="438" spans="1:5" x14ac:dyDescent="0.35">
      <c r="A438" s="1">
        <v>39618</v>
      </c>
      <c r="B438">
        <v>5708.4</v>
      </c>
      <c r="C438">
        <f t="shared" si="18"/>
        <v>-8.4246730010943387E-3</v>
      </c>
      <c r="D438">
        <f t="shared" si="20"/>
        <v>1.2466047528383753E-4</v>
      </c>
      <c r="E438">
        <f t="shared" si="19"/>
        <v>8.4205693324820849</v>
      </c>
    </row>
    <row r="439" spans="1:5" x14ac:dyDescent="0.35">
      <c r="A439" s="1">
        <v>39619</v>
      </c>
      <c r="B439">
        <v>5620.8</v>
      </c>
      <c r="C439">
        <f t="shared" si="18"/>
        <v>-1.5345806180365682E-2</v>
      </c>
      <c r="D439">
        <f t="shared" si="20"/>
        <v>1.1868953163973831E-4</v>
      </c>
      <c r="E439">
        <f t="shared" si="19"/>
        <v>7.0548837168224026</v>
      </c>
    </row>
    <row r="440" spans="1:5" x14ac:dyDescent="0.35">
      <c r="A440" s="1">
        <v>39622</v>
      </c>
      <c r="B440">
        <v>5667.2</v>
      </c>
      <c r="C440">
        <f t="shared" si="18"/>
        <v>8.255052661542776E-3</v>
      </c>
      <c r="D440">
        <f t="shared" si="20"/>
        <v>1.3168062469120947E-4</v>
      </c>
      <c r="E440">
        <f t="shared" si="19"/>
        <v>8.4176221830394979</v>
      </c>
    </row>
    <row r="441" spans="1:5" x14ac:dyDescent="0.35">
      <c r="A441" s="1">
        <v>39623</v>
      </c>
      <c r="B441">
        <v>5634.7</v>
      </c>
      <c r="C441">
        <f t="shared" si="18"/>
        <v>-5.734754376058724E-3</v>
      </c>
      <c r="D441">
        <f t="shared" si="20"/>
        <v>1.246142234790801E-4</v>
      </c>
      <c r="E441">
        <f t="shared" si="19"/>
        <v>8.7263740491289514</v>
      </c>
    </row>
    <row r="442" spans="1:5" x14ac:dyDescent="0.35">
      <c r="A442" s="1">
        <v>39624</v>
      </c>
      <c r="B442">
        <v>5666.1</v>
      </c>
      <c r="C442">
        <f t="shared" si="18"/>
        <v>5.5726125614496864E-3</v>
      </c>
      <c r="D442">
        <f t="shared" si="20"/>
        <v>1.1441226811839762E-4</v>
      </c>
      <c r="E442">
        <f t="shared" si="19"/>
        <v>8.8042802099365094</v>
      </c>
    </row>
    <row r="443" spans="1:5" x14ac:dyDescent="0.35">
      <c r="A443" s="1">
        <v>39625</v>
      </c>
      <c r="B443">
        <v>5518.2</v>
      </c>
      <c r="C443">
        <f t="shared" si="18"/>
        <v>-2.6102610261026199E-2</v>
      </c>
      <c r="D443">
        <f t="shared" si="20"/>
        <v>1.0514107284371737E-4</v>
      </c>
      <c r="E443">
        <f t="shared" si="19"/>
        <v>2.6799021555505682</v>
      </c>
    </row>
    <row r="444" spans="1:5" x14ac:dyDescent="0.35">
      <c r="A444" s="1">
        <v>39626</v>
      </c>
      <c r="B444">
        <v>5529.9</v>
      </c>
      <c r="C444">
        <f t="shared" si="18"/>
        <v>2.1202566054147761E-3</v>
      </c>
      <c r="D444">
        <f t="shared" si="20"/>
        <v>1.6922723539454531E-4</v>
      </c>
      <c r="E444">
        <f t="shared" si="19"/>
        <v>8.6577033556341814</v>
      </c>
    </row>
    <row r="445" spans="1:5" x14ac:dyDescent="0.35">
      <c r="A445" s="1">
        <v>39629</v>
      </c>
      <c r="B445">
        <v>5625.9</v>
      </c>
      <c r="C445">
        <f t="shared" si="18"/>
        <v>1.7360169261650304E-2</v>
      </c>
      <c r="D445">
        <f t="shared" si="20"/>
        <v>1.5090559281517616E-4</v>
      </c>
      <c r="E445">
        <f t="shared" si="19"/>
        <v>6.8017434239834884</v>
      </c>
    </row>
    <row r="446" spans="1:5" x14ac:dyDescent="0.35">
      <c r="A446" s="1">
        <v>39630</v>
      </c>
      <c r="B446">
        <v>5479.9</v>
      </c>
      <c r="C446">
        <f t="shared" si="18"/>
        <v>-2.5951403331022593E-2</v>
      </c>
      <c r="D446">
        <f t="shared" si="20"/>
        <v>1.6764101557384506E-4</v>
      </c>
      <c r="E446">
        <f t="shared" si="19"/>
        <v>4.6763195654476633</v>
      </c>
    </row>
    <row r="447" spans="1:5" x14ac:dyDescent="0.35">
      <c r="A447" s="1">
        <v>39631</v>
      </c>
      <c r="B447">
        <v>5426.3</v>
      </c>
      <c r="C447">
        <f t="shared" si="18"/>
        <v>-9.7812003868682738E-3</v>
      </c>
      <c r="D447">
        <f t="shared" si="20"/>
        <v>2.2390045404167413E-4</v>
      </c>
      <c r="E447">
        <f t="shared" si="19"/>
        <v>7.977012503591963</v>
      </c>
    </row>
    <row r="448" spans="1:5" x14ac:dyDescent="0.35">
      <c r="A448" s="1">
        <v>39632</v>
      </c>
      <c r="B448">
        <v>5476.6</v>
      </c>
      <c r="C448">
        <f t="shared" si="18"/>
        <v>9.2696680979673408E-3</v>
      </c>
      <c r="D448">
        <f t="shared" si="20"/>
        <v>2.0963873387066408E-4</v>
      </c>
      <c r="E448">
        <f t="shared" si="19"/>
        <v>8.0602447167027869</v>
      </c>
    </row>
    <row r="449" spans="1:5" x14ac:dyDescent="0.35">
      <c r="A449" s="1">
        <v>39636</v>
      </c>
      <c r="B449">
        <v>5512.7</v>
      </c>
      <c r="C449">
        <f t="shared" si="18"/>
        <v>6.5916809699447564E-3</v>
      </c>
      <c r="D449">
        <f t="shared" si="20"/>
        <v>1.9587935324394035E-4</v>
      </c>
      <c r="E449">
        <f t="shared" si="19"/>
        <v>8.3161901020265034</v>
      </c>
    </row>
    <row r="450" spans="1:5" x14ac:dyDescent="0.35">
      <c r="A450" s="1">
        <v>39637</v>
      </c>
      <c r="B450">
        <v>5440.5</v>
      </c>
      <c r="C450">
        <f t="shared" si="18"/>
        <v>-1.3097030493224703E-2</v>
      </c>
      <c r="D450">
        <f t="shared" si="20"/>
        <v>1.7892602489657033E-4</v>
      </c>
      <c r="E450">
        <f t="shared" si="19"/>
        <v>7.6698614250080492</v>
      </c>
    </row>
    <row r="451" spans="1:5" x14ac:dyDescent="0.35">
      <c r="A451" s="1">
        <v>39638</v>
      </c>
      <c r="B451">
        <v>5529.6</v>
      </c>
      <c r="C451">
        <f t="shared" si="18"/>
        <v>1.6377171215880962E-2</v>
      </c>
      <c r="D451">
        <f t="shared" si="20"/>
        <v>1.7810367657917575E-4</v>
      </c>
      <c r="E451">
        <f t="shared" si="19"/>
        <v>7.127214346314144</v>
      </c>
    </row>
    <row r="452" spans="1:5" x14ac:dyDescent="0.35">
      <c r="A452" s="1">
        <v>39639</v>
      </c>
      <c r="B452">
        <v>5406.8</v>
      </c>
      <c r="C452">
        <f t="shared" ref="C452:C502" si="21">(B452-B451)/B451</f>
        <v>-2.2207754629629661E-2</v>
      </c>
      <c r="D452">
        <f t="shared" si="20"/>
        <v>1.8812559223307912E-4</v>
      </c>
      <c r="E452">
        <f t="shared" si="19"/>
        <v>5.9568310037015477</v>
      </c>
    </row>
    <row r="453" spans="1:5" x14ac:dyDescent="0.35">
      <c r="A453" s="1">
        <v>39640</v>
      </c>
      <c r="B453">
        <v>5261.6</v>
      </c>
      <c r="C453">
        <f t="shared" si="21"/>
        <v>-2.6855071391580939E-2</v>
      </c>
      <c r="D453">
        <f t="shared" si="20"/>
        <v>2.2205455798404125E-4</v>
      </c>
      <c r="E453">
        <f t="shared" ref="E453:E502" si="22">-LN(D453)-C453*C453/D453</f>
        <v>5.164760131870894</v>
      </c>
    </row>
    <row r="454" spans="1:5" x14ac:dyDescent="0.35">
      <c r="A454" s="1">
        <v>39643</v>
      </c>
      <c r="B454">
        <v>5300.4</v>
      </c>
      <c r="C454">
        <f t="shared" si="21"/>
        <v>7.3741827580962576E-3</v>
      </c>
      <c r="D454">
        <f t="shared" ref="D454:D502" si="23">$H$1*D453+(1-$H$1)*C453*C453</f>
        <v>2.7756948057209495E-4</v>
      </c>
      <c r="E454">
        <f t="shared" si="22"/>
        <v>7.9935295119756171</v>
      </c>
    </row>
    <row r="455" spans="1:5" x14ac:dyDescent="0.35">
      <c r="A455" s="1">
        <v>39644</v>
      </c>
      <c r="B455">
        <v>5171.8999999999996</v>
      </c>
      <c r="C455">
        <f t="shared" si="21"/>
        <v>-2.4243453324277416E-2</v>
      </c>
      <c r="D455">
        <f t="shared" si="23"/>
        <v>2.5274594696537305E-4</v>
      </c>
      <c r="E455">
        <f t="shared" si="22"/>
        <v>5.957687737254493</v>
      </c>
    </row>
    <row r="456" spans="1:5" x14ac:dyDescent="0.35">
      <c r="A456" s="1">
        <v>39645</v>
      </c>
      <c r="B456">
        <v>5150.6000000000004</v>
      </c>
      <c r="C456">
        <f t="shared" si="21"/>
        <v>-4.1184090953033268E-3</v>
      </c>
      <c r="D456">
        <f t="shared" si="23"/>
        <v>2.9000490613279332E-4</v>
      </c>
      <c r="E456">
        <f t="shared" si="22"/>
        <v>8.0871264879962972</v>
      </c>
    </row>
    <row r="457" spans="1:5" x14ac:dyDescent="0.35">
      <c r="A457" s="1">
        <v>39646</v>
      </c>
      <c r="B457">
        <v>5286.3</v>
      </c>
      <c r="C457">
        <f t="shared" si="21"/>
        <v>2.6346445074360233E-2</v>
      </c>
      <c r="D457">
        <f t="shared" si="23"/>
        <v>2.5963670109031459E-4</v>
      </c>
      <c r="E457">
        <f t="shared" si="22"/>
        <v>5.582740889429779</v>
      </c>
    </row>
    <row r="458" spans="1:5" x14ac:dyDescent="0.35">
      <c r="A458" s="1">
        <v>39647</v>
      </c>
      <c r="B458">
        <v>5376.4</v>
      </c>
      <c r="C458">
        <f t="shared" si="21"/>
        <v>1.7044057280139125E-2</v>
      </c>
      <c r="D458">
        <f t="shared" si="23"/>
        <v>3.0796208913762301E-4</v>
      </c>
      <c r="E458">
        <f t="shared" si="22"/>
        <v>7.1422363055197167</v>
      </c>
    </row>
    <row r="459" spans="1:5" x14ac:dyDescent="0.35">
      <c r="A459" s="1">
        <v>39651</v>
      </c>
      <c r="B459">
        <v>5364.1</v>
      </c>
      <c r="C459">
        <f t="shared" si="21"/>
        <v>-2.2877762071273106E-3</v>
      </c>
      <c r="D459">
        <f t="shared" si="23"/>
        <v>3.0601992435958018E-4</v>
      </c>
      <c r="E459">
        <f t="shared" si="22"/>
        <v>8.0747571458336633</v>
      </c>
    </row>
    <row r="460" spans="1:5" x14ac:dyDescent="0.35">
      <c r="A460" s="1">
        <v>39652</v>
      </c>
      <c r="B460">
        <v>5449.9</v>
      </c>
      <c r="C460">
        <f t="shared" si="21"/>
        <v>1.5995227531179372E-2</v>
      </c>
      <c r="D460">
        <f t="shared" si="23"/>
        <v>2.7256618059234134E-4</v>
      </c>
      <c r="E460">
        <f t="shared" si="22"/>
        <v>7.2689678881699944</v>
      </c>
    </row>
    <row r="461" spans="1:5" x14ac:dyDescent="0.35">
      <c r="A461" s="1">
        <v>39653</v>
      </c>
      <c r="B461">
        <v>5362.3</v>
      </c>
      <c r="C461">
        <f t="shared" si="21"/>
        <v>-1.6073689425493948E-2</v>
      </c>
      <c r="D461">
        <f t="shared" si="23"/>
        <v>2.707066890834445E-4</v>
      </c>
      <c r="E461">
        <f t="shared" si="22"/>
        <v>7.2600708550218753</v>
      </c>
    </row>
    <row r="462" spans="1:5" x14ac:dyDescent="0.35">
      <c r="A462" s="1">
        <v>39654</v>
      </c>
      <c r="B462">
        <v>5352.6</v>
      </c>
      <c r="C462">
        <f t="shared" si="21"/>
        <v>-1.8089252746022822E-3</v>
      </c>
      <c r="D462">
        <f t="shared" si="23"/>
        <v>2.6933386536514241E-4</v>
      </c>
      <c r="E462">
        <f t="shared" si="22"/>
        <v>8.2074095397824074</v>
      </c>
    </row>
    <row r="463" spans="1:5" x14ac:dyDescent="0.35">
      <c r="A463" s="1">
        <v>39657</v>
      </c>
      <c r="B463">
        <v>5312.6</v>
      </c>
      <c r="C463">
        <f t="shared" si="21"/>
        <v>-7.4730037738669052E-3</v>
      </c>
      <c r="D463">
        <f t="shared" si="23"/>
        <v>2.3974220121395656E-4</v>
      </c>
      <c r="E463">
        <f t="shared" si="22"/>
        <v>8.1030053847710199</v>
      </c>
    </row>
    <row r="464" spans="1:5" x14ac:dyDescent="0.35">
      <c r="A464" s="1">
        <v>39658</v>
      </c>
      <c r="B464">
        <v>5319.2</v>
      </c>
      <c r="C464">
        <f t="shared" si="21"/>
        <v>1.2423295561494285E-3</v>
      </c>
      <c r="D464">
        <f t="shared" si="23"/>
        <v>2.1928904353869514E-4</v>
      </c>
      <c r="E464">
        <f t="shared" si="22"/>
        <v>8.418081744291614</v>
      </c>
    </row>
    <row r="465" spans="1:5" x14ac:dyDescent="0.35">
      <c r="A465" s="1">
        <v>39659</v>
      </c>
      <c r="B465">
        <v>5420.7</v>
      </c>
      <c r="C465">
        <f t="shared" si="21"/>
        <v>1.9081816814558582E-2</v>
      </c>
      <c r="D465">
        <f t="shared" si="23"/>
        <v>1.9507113633210576E-4</v>
      </c>
      <c r="E465">
        <f t="shared" si="22"/>
        <v>6.6755670265607749</v>
      </c>
    </row>
    <row r="466" spans="1:5" x14ac:dyDescent="0.35">
      <c r="A466" s="1">
        <v>39660</v>
      </c>
      <c r="B466">
        <v>5411.9</v>
      </c>
      <c r="C466">
        <f t="shared" si="21"/>
        <v>-1.6234065711070863E-3</v>
      </c>
      <c r="D466">
        <f t="shared" si="23"/>
        <v>2.1387245866042668E-4</v>
      </c>
      <c r="E466">
        <f t="shared" si="22"/>
        <v>8.437808182356644</v>
      </c>
    </row>
    <row r="467" spans="1:5" x14ac:dyDescent="0.35">
      <c r="A467" s="1">
        <v>39661</v>
      </c>
      <c r="B467">
        <v>5354.7</v>
      </c>
      <c r="C467">
        <f t="shared" si="21"/>
        <v>-1.056930098486665E-2</v>
      </c>
      <c r="D467">
        <f t="shared" si="23"/>
        <v>1.9037845064207059E-4</v>
      </c>
      <c r="E467">
        <f t="shared" si="22"/>
        <v>7.9797173775862067</v>
      </c>
    </row>
    <row r="468" spans="1:5" x14ac:dyDescent="0.35">
      <c r="A468" s="1">
        <v>39664</v>
      </c>
      <c r="B468">
        <v>5320.2</v>
      </c>
      <c r="C468">
        <f t="shared" si="21"/>
        <v>-6.4429379797187516E-3</v>
      </c>
      <c r="D468">
        <f t="shared" si="23"/>
        <v>1.8162887444226445E-4</v>
      </c>
      <c r="E468">
        <f t="shared" si="22"/>
        <v>8.3849941651638513</v>
      </c>
    </row>
    <row r="469" spans="1:5" x14ac:dyDescent="0.35">
      <c r="A469" s="1">
        <v>39665</v>
      </c>
      <c r="B469">
        <v>5454.5</v>
      </c>
      <c r="C469">
        <f t="shared" si="21"/>
        <v>2.5243411901808236E-2</v>
      </c>
      <c r="D469">
        <f t="shared" si="23"/>
        <v>1.6604486337589219E-4</v>
      </c>
      <c r="E469">
        <f t="shared" si="22"/>
        <v>4.8655557230785345</v>
      </c>
    </row>
    <row r="470" spans="1:5" x14ac:dyDescent="0.35">
      <c r="A470" s="1">
        <v>39666</v>
      </c>
      <c r="B470">
        <v>5486.1</v>
      </c>
      <c r="C470">
        <f t="shared" si="21"/>
        <v>5.7933816115134963E-3</v>
      </c>
      <c r="D470">
        <f t="shared" si="23"/>
        <v>2.1845056508342127E-4</v>
      </c>
      <c r="E470">
        <f t="shared" si="22"/>
        <v>8.275308409394313</v>
      </c>
    </row>
    <row r="471" spans="1:5" x14ac:dyDescent="0.35">
      <c r="A471" s="1">
        <v>39667</v>
      </c>
      <c r="B471">
        <v>5477.5</v>
      </c>
      <c r="C471">
        <f t="shared" si="21"/>
        <v>-1.5675981115911783E-3</v>
      </c>
      <c r="D471">
        <f t="shared" si="23"/>
        <v>1.9788720080203721E-4</v>
      </c>
      <c r="E471">
        <f t="shared" si="22"/>
        <v>8.5153953795949313</v>
      </c>
    </row>
    <row r="472" spans="1:5" x14ac:dyDescent="0.35">
      <c r="A472" s="1">
        <v>39668</v>
      </c>
      <c r="B472">
        <v>5489.2</v>
      </c>
      <c r="C472">
        <f t="shared" si="21"/>
        <v>2.1360109539022946E-3</v>
      </c>
      <c r="D472">
        <f t="shared" si="23"/>
        <v>1.7615128358882797E-4</v>
      </c>
      <c r="E472">
        <f t="shared" si="22"/>
        <v>8.6182660915377713</v>
      </c>
    </row>
    <row r="473" spans="1:5" x14ac:dyDescent="0.35">
      <c r="A473" s="1">
        <v>39671</v>
      </c>
      <c r="B473">
        <v>5541.8</v>
      </c>
      <c r="C473">
        <f t="shared" si="21"/>
        <v>9.5824528164396208E-3</v>
      </c>
      <c r="D473">
        <f t="shared" si="23"/>
        <v>1.5706699880111877E-4</v>
      </c>
      <c r="E473">
        <f t="shared" si="22"/>
        <v>8.1742251467443499</v>
      </c>
    </row>
    <row r="474" spans="1:5" x14ac:dyDescent="0.35">
      <c r="A474" s="1">
        <v>39672</v>
      </c>
      <c r="B474">
        <v>5534.5</v>
      </c>
      <c r="C474">
        <f t="shared" si="21"/>
        <v>-1.3172615395720131E-3</v>
      </c>
      <c r="D474">
        <f t="shared" si="23"/>
        <v>1.4981053560567117E-4</v>
      </c>
      <c r="E474">
        <f t="shared" si="22"/>
        <v>8.7945566753300106</v>
      </c>
    </row>
    <row r="475" spans="1:5" x14ac:dyDescent="0.35">
      <c r="A475" s="1">
        <v>39673</v>
      </c>
      <c r="B475">
        <v>5448.6</v>
      </c>
      <c r="C475">
        <f t="shared" si="21"/>
        <v>-1.5520823922666842E-2</v>
      </c>
      <c r="D475">
        <f t="shared" si="23"/>
        <v>1.3334143464827731E-4</v>
      </c>
      <c r="E475">
        <f t="shared" si="22"/>
        <v>7.1159874965970831</v>
      </c>
    </row>
    <row r="476" spans="1:5" x14ac:dyDescent="0.35">
      <c r="A476" s="1">
        <v>39674</v>
      </c>
      <c r="B476">
        <v>5497.4</v>
      </c>
      <c r="C476">
        <f t="shared" si="21"/>
        <v>8.9564291744667016E-3</v>
      </c>
      <c r="D476">
        <f t="shared" si="23"/>
        <v>1.4530376663661116E-4</v>
      </c>
      <c r="E476">
        <f t="shared" si="22"/>
        <v>8.2846156260402299</v>
      </c>
    </row>
    <row r="477" spans="1:5" x14ac:dyDescent="0.35">
      <c r="A477" s="1">
        <v>39675</v>
      </c>
      <c r="B477">
        <v>5454.8</v>
      </c>
      <c r="C477">
        <f t="shared" si="21"/>
        <v>-7.749117764761425E-3</v>
      </c>
      <c r="D477">
        <f t="shared" si="23"/>
        <v>1.3806481561619315E-4</v>
      </c>
      <c r="E477">
        <f t="shared" si="22"/>
        <v>8.4528551616693903</v>
      </c>
    </row>
    <row r="478" spans="1:5" x14ac:dyDescent="0.35">
      <c r="A478" s="1">
        <v>39678</v>
      </c>
      <c r="B478">
        <v>5450.2</v>
      </c>
      <c r="C478">
        <f t="shared" si="21"/>
        <v>-8.4329397961435129E-4</v>
      </c>
      <c r="D478">
        <f t="shared" si="23"/>
        <v>1.2938779313545132E-4</v>
      </c>
      <c r="E478">
        <f t="shared" si="22"/>
        <v>8.9472002872776191</v>
      </c>
    </row>
    <row r="479" spans="1:5" x14ac:dyDescent="0.35">
      <c r="A479" s="1">
        <v>39679</v>
      </c>
      <c r="B479">
        <v>5320.4</v>
      </c>
      <c r="C479">
        <f t="shared" si="21"/>
        <v>-2.3815639793035151E-2</v>
      </c>
      <c r="D479">
        <f t="shared" si="23"/>
        <v>1.1507623753906519E-4</v>
      </c>
      <c r="E479">
        <f t="shared" si="22"/>
        <v>4.1411423124114606</v>
      </c>
    </row>
    <row r="480" spans="1:5" x14ac:dyDescent="0.35">
      <c r="A480" s="1">
        <v>39680</v>
      </c>
      <c r="B480">
        <v>5371.8</v>
      </c>
      <c r="C480">
        <f t="shared" si="21"/>
        <v>9.6609277497933521E-3</v>
      </c>
      <c r="D480">
        <f t="shared" si="23"/>
        <v>1.6536022813661678E-4</v>
      </c>
      <c r="E480">
        <f t="shared" si="22"/>
        <v>8.142958789923437</v>
      </c>
    </row>
    <row r="481" spans="1:5" x14ac:dyDescent="0.35">
      <c r="A481" s="1">
        <v>39681</v>
      </c>
      <c r="B481">
        <v>5370.2</v>
      </c>
      <c r="C481">
        <f t="shared" si="21"/>
        <v>-2.9785174429434525E-4</v>
      </c>
      <c r="D481">
        <f t="shared" si="23"/>
        <v>1.5734934054064434E-4</v>
      </c>
      <c r="E481">
        <f t="shared" si="22"/>
        <v>8.7564783121300351</v>
      </c>
    </row>
    <row r="482" spans="1:5" x14ac:dyDescent="0.35">
      <c r="A482" s="1">
        <v>39682</v>
      </c>
      <c r="B482">
        <v>5505.6</v>
      </c>
      <c r="C482">
        <f t="shared" si="21"/>
        <v>2.5213213660571405E-2</v>
      </c>
      <c r="D482">
        <f t="shared" si="23"/>
        <v>1.3985864425600518E-4</v>
      </c>
      <c r="E482">
        <f t="shared" si="22"/>
        <v>4.3295308002053874</v>
      </c>
    </row>
    <row r="483" spans="1:5" x14ac:dyDescent="0.35">
      <c r="A483" s="1">
        <v>39686</v>
      </c>
      <c r="B483">
        <v>5470.7</v>
      </c>
      <c r="C483">
        <f t="shared" si="21"/>
        <v>-6.3390002906132921E-3</v>
      </c>
      <c r="D483">
        <f t="shared" si="23"/>
        <v>1.9500733778520977E-4</v>
      </c>
      <c r="E483">
        <f t="shared" si="22"/>
        <v>8.3364148439218546</v>
      </c>
    </row>
    <row r="484" spans="1:5" x14ac:dyDescent="0.35">
      <c r="A484" s="1">
        <v>39687</v>
      </c>
      <c r="B484">
        <v>5528.1</v>
      </c>
      <c r="C484">
        <f t="shared" si="21"/>
        <v>1.0492258760304997E-2</v>
      </c>
      <c r="D484">
        <f t="shared" si="23"/>
        <v>1.7778759960169232E-4</v>
      </c>
      <c r="E484">
        <f t="shared" si="22"/>
        <v>8.0157130375415147</v>
      </c>
    </row>
    <row r="485" spans="1:5" x14ac:dyDescent="0.35">
      <c r="A485" s="1">
        <v>39688</v>
      </c>
      <c r="B485">
        <v>5601.2</v>
      </c>
      <c r="C485">
        <f t="shared" si="21"/>
        <v>1.3223349794685235E-2</v>
      </c>
      <c r="D485">
        <f t="shared" si="23"/>
        <v>1.7025792083883698E-4</v>
      </c>
      <c r="E485">
        <f t="shared" si="22"/>
        <v>7.6511837838701435</v>
      </c>
    </row>
    <row r="486" spans="1:5" x14ac:dyDescent="0.35">
      <c r="A486" s="1">
        <v>39689</v>
      </c>
      <c r="B486">
        <v>5636.6</v>
      </c>
      <c r="C486">
        <f t="shared" si="21"/>
        <v>6.320074269799426E-3</v>
      </c>
      <c r="D486">
        <f t="shared" si="23"/>
        <v>1.7076943313517508E-4</v>
      </c>
      <c r="E486">
        <f t="shared" si="22"/>
        <v>8.4412940984418885</v>
      </c>
    </row>
    <row r="487" spans="1:5" x14ac:dyDescent="0.35">
      <c r="A487" s="1">
        <v>39693</v>
      </c>
      <c r="B487">
        <v>5620.7</v>
      </c>
      <c r="C487">
        <f t="shared" si="21"/>
        <v>-2.820849448249041E-3</v>
      </c>
      <c r="D487">
        <f t="shared" si="23"/>
        <v>1.5621881384121394E-4</v>
      </c>
      <c r="E487">
        <f t="shared" si="22"/>
        <v>8.713316687956171</v>
      </c>
    </row>
    <row r="488" spans="1:5" x14ac:dyDescent="0.35">
      <c r="A488" s="1">
        <v>39694</v>
      </c>
      <c r="B488">
        <v>5499.7</v>
      </c>
      <c r="C488">
        <f t="shared" si="21"/>
        <v>-2.1527567740672871E-2</v>
      </c>
      <c r="D488">
        <f t="shared" si="23"/>
        <v>1.3972899633531418E-4</v>
      </c>
      <c r="E488">
        <f t="shared" si="22"/>
        <v>5.5591271454541813</v>
      </c>
    </row>
    <row r="489" spans="1:5" x14ac:dyDescent="0.35">
      <c r="A489" s="1">
        <v>39695</v>
      </c>
      <c r="B489">
        <v>5362.1</v>
      </c>
      <c r="C489">
        <f t="shared" si="21"/>
        <v>-2.5019546520719214E-2</v>
      </c>
      <c r="D489">
        <f t="shared" si="23"/>
        <v>1.7573205758200389E-4</v>
      </c>
      <c r="E489">
        <f t="shared" si="22"/>
        <v>5.084435636288748</v>
      </c>
    </row>
    <row r="490" spans="1:5" x14ac:dyDescent="0.35">
      <c r="A490" s="1">
        <v>39696</v>
      </c>
      <c r="B490">
        <v>5240.7</v>
      </c>
      <c r="C490">
        <f t="shared" si="21"/>
        <v>-2.2640383431864482E-2</v>
      </c>
      <c r="D490">
        <f t="shared" si="23"/>
        <v>2.2580886436557508E-4</v>
      </c>
      <c r="E490">
        <f t="shared" si="22"/>
        <v>6.1258179302053</v>
      </c>
    </row>
    <row r="491" spans="1:5" x14ac:dyDescent="0.35">
      <c r="A491" s="1">
        <v>39699</v>
      </c>
      <c r="B491">
        <v>5446.3</v>
      </c>
      <c r="C491">
        <f t="shared" si="21"/>
        <v>3.9231400385444766E-2</v>
      </c>
      <c r="D491">
        <f t="shared" si="23"/>
        <v>2.5770463363172444E-4</v>
      </c>
      <c r="E491">
        <f t="shared" si="22"/>
        <v>2.2913444903114355</v>
      </c>
    </row>
    <row r="492" spans="1:5" x14ac:dyDescent="0.35">
      <c r="A492" s="1">
        <v>39700</v>
      </c>
      <c r="B492">
        <v>5415.6</v>
      </c>
      <c r="C492">
        <f t="shared" si="21"/>
        <v>-5.6368543782016811E-3</v>
      </c>
      <c r="D492">
        <f t="shared" si="23"/>
        <v>4.0022311687348762E-4</v>
      </c>
      <c r="E492">
        <f t="shared" si="22"/>
        <v>7.7440973396766832</v>
      </c>
    </row>
    <row r="493" spans="1:5" x14ac:dyDescent="0.35">
      <c r="A493" s="1">
        <v>39701</v>
      </c>
      <c r="B493">
        <v>5366.2</v>
      </c>
      <c r="C493">
        <f t="shared" si="21"/>
        <v>-9.1217962921930247E-3</v>
      </c>
      <c r="D493">
        <f t="shared" si="23"/>
        <v>3.5924382292562687E-4</v>
      </c>
      <c r="E493">
        <f t="shared" si="22"/>
        <v>7.6998916956703942</v>
      </c>
    </row>
    <row r="494" spans="1:5" x14ac:dyDescent="0.35">
      <c r="A494" s="1">
        <v>39702</v>
      </c>
      <c r="B494">
        <v>5318.4</v>
      </c>
      <c r="C494">
        <f t="shared" si="21"/>
        <v>-8.9076068726473452E-3</v>
      </c>
      <c r="D494">
        <f t="shared" si="23"/>
        <v>3.2854272844945844E-4</v>
      </c>
      <c r="E494">
        <f t="shared" si="22"/>
        <v>7.7793363786791252</v>
      </c>
    </row>
    <row r="495" spans="1:5" x14ac:dyDescent="0.35">
      <c r="A495" s="1">
        <v>39703</v>
      </c>
      <c r="B495">
        <v>5416.7</v>
      </c>
      <c r="C495">
        <f t="shared" si="21"/>
        <v>1.8483002406738905E-2</v>
      </c>
      <c r="D495">
        <f t="shared" si="23"/>
        <v>3.0082673954692015E-4</v>
      </c>
      <c r="E495">
        <f t="shared" si="22"/>
        <v>6.9733676564756513</v>
      </c>
    </row>
    <row r="496" spans="1:5" x14ac:dyDescent="0.35">
      <c r="A496" s="1">
        <v>39707</v>
      </c>
      <c r="B496">
        <v>5025.6000000000004</v>
      </c>
      <c r="C496">
        <f t="shared" si="21"/>
        <v>-7.2202632599183914E-2</v>
      </c>
      <c r="D496">
        <f t="shared" si="23"/>
        <v>3.0536396322388966E-4</v>
      </c>
      <c r="E496">
        <f t="shared" si="22"/>
        <v>-8.9781463491895988</v>
      </c>
    </row>
    <row r="497" spans="1:5" x14ac:dyDescent="0.35">
      <c r="A497" s="1">
        <v>39708</v>
      </c>
      <c r="B497">
        <v>4912.3999999999996</v>
      </c>
      <c r="C497">
        <f t="shared" si="21"/>
        <v>-2.2524673670805618E-2</v>
      </c>
      <c r="D497">
        <f t="shared" si="23"/>
        <v>8.5122102128902641E-4</v>
      </c>
      <c r="E497">
        <f t="shared" si="22"/>
        <v>6.4727997463579676</v>
      </c>
    </row>
    <row r="498" spans="1:5" x14ac:dyDescent="0.35">
      <c r="A498" s="1">
        <v>39709</v>
      </c>
      <c r="B498">
        <v>4880</v>
      </c>
      <c r="C498">
        <f t="shared" si="21"/>
        <v>-6.59555410797159E-3</v>
      </c>
      <c r="D498">
        <f t="shared" si="23"/>
        <v>8.1297653045650725E-4</v>
      </c>
      <c r="E498">
        <f t="shared" si="22"/>
        <v>7.0612995960989133</v>
      </c>
    </row>
    <row r="499" spans="1:5" x14ac:dyDescent="0.35">
      <c r="A499" s="1">
        <v>39710</v>
      </c>
      <c r="B499">
        <v>5311.3</v>
      </c>
      <c r="C499">
        <f t="shared" si="21"/>
        <v>8.838114754098364E-2</v>
      </c>
      <c r="D499">
        <f t="shared" si="23"/>
        <v>7.2739466932446664E-4</v>
      </c>
      <c r="E499">
        <f t="shared" si="22"/>
        <v>-3.5125955513758909</v>
      </c>
    </row>
    <row r="500" spans="1:5" x14ac:dyDescent="0.35">
      <c r="A500" s="1">
        <v>39713</v>
      </c>
      <c r="B500">
        <v>5236.3</v>
      </c>
      <c r="C500">
        <f t="shared" si="21"/>
        <v>-1.4120836706644324E-2</v>
      </c>
      <c r="D500">
        <f t="shared" si="23"/>
        <v>1.5152661669213061E-3</v>
      </c>
      <c r="E500">
        <f t="shared" si="22"/>
        <v>6.3605714260249604</v>
      </c>
    </row>
    <row r="501" spans="1:5" x14ac:dyDescent="0.35">
      <c r="A501" s="1">
        <v>39715</v>
      </c>
      <c r="B501">
        <v>5095.6000000000004</v>
      </c>
      <c r="C501">
        <f t="shared" si="21"/>
        <v>-2.6870118213242138E-2</v>
      </c>
      <c r="D501">
        <f t="shared" si="23"/>
        <v>1.3689138936581031E-3</v>
      </c>
      <c r="E501">
        <f t="shared" si="22"/>
        <v>6.066309824989383</v>
      </c>
    </row>
    <row r="502" spans="1:5" x14ac:dyDescent="0.35">
      <c r="A502" s="1">
        <v>39716</v>
      </c>
      <c r="B502">
        <v>5197</v>
      </c>
      <c r="C502">
        <f t="shared" si="21"/>
        <v>1.9899521155506639E-2</v>
      </c>
      <c r="D502">
        <f t="shared" si="23"/>
        <v>1.2969637945702769E-3</v>
      </c>
      <c r="E502">
        <f t="shared" si="22"/>
        <v>6.3424077802940833</v>
      </c>
    </row>
    <row r="503" spans="1:5" x14ac:dyDescent="0.35">
      <c r="A503" s="1"/>
    </row>
    <row r="504" spans="1:5" x14ac:dyDescent="0.35">
      <c r="A504" s="1"/>
    </row>
    <row r="505" spans="1:5" x14ac:dyDescent="0.35">
      <c r="A505" s="1"/>
    </row>
    <row r="506" spans="1:5" x14ac:dyDescent="0.35">
      <c r="A506" s="1"/>
    </row>
    <row r="507" spans="1:5" x14ac:dyDescent="0.35">
      <c r="A507" s="1"/>
    </row>
    <row r="508" spans="1:5" x14ac:dyDescent="0.35">
      <c r="A508" s="1"/>
    </row>
    <row r="509" spans="1:5" x14ac:dyDescent="0.35">
      <c r="A509" s="1"/>
    </row>
    <row r="510" spans="1:5" x14ac:dyDescent="0.35">
      <c r="A510" s="1"/>
    </row>
    <row r="511" spans="1:5" x14ac:dyDescent="0.35">
      <c r="A511" s="1"/>
    </row>
    <row r="512" spans="1:5" x14ac:dyDescent="0.35">
      <c r="A512" s="1"/>
    </row>
    <row r="513" spans="1:1" x14ac:dyDescent="0.35">
      <c r="A513" s="1"/>
    </row>
    <row r="514" spans="1:1" x14ac:dyDescent="0.35">
      <c r="A514" s="1"/>
    </row>
    <row r="515" spans="1:1" x14ac:dyDescent="0.35">
      <c r="A515" s="1"/>
    </row>
    <row r="516" spans="1:1" x14ac:dyDescent="0.35">
      <c r="A516" s="1"/>
    </row>
    <row r="517" spans="1:1" x14ac:dyDescent="0.35">
      <c r="A517" s="1"/>
    </row>
    <row r="518" spans="1:1" x14ac:dyDescent="0.35">
      <c r="A518" s="1"/>
    </row>
    <row r="519" spans="1:1" x14ac:dyDescent="0.35">
      <c r="A519" s="1"/>
    </row>
    <row r="520" spans="1:1" x14ac:dyDescent="0.35">
      <c r="A520" s="1"/>
    </row>
    <row r="521" spans="1:1" x14ac:dyDescent="0.35">
      <c r="A521" s="1"/>
    </row>
    <row r="522" spans="1:1" x14ac:dyDescent="0.35">
      <c r="A522" s="1"/>
    </row>
    <row r="523" spans="1:1" x14ac:dyDescent="0.35">
      <c r="A523" s="1"/>
    </row>
    <row r="524" spans="1:1" x14ac:dyDescent="0.35">
      <c r="A524" s="1"/>
    </row>
    <row r="525" spans="1:1" x14ac:dyDescent="0.35">
      <c r="A525" s="1"/>
    </row>
    <row r="526" spans="1:1" x14ac:dyDescent="0.35">
      <c r="A526" s="1"/>
    </row>
    <row r="527" spans="1:1" x14ac:dyDescent="0.35">
      <c r="A527" s="1"/>
    </row>
    <row r="528" spans="1:1" x14ac:dyDescent="0.35">
      <c r="A528" s="1"/>
    </row>
    <row r="529" spans="1:1" x14ac:dyDescent="0.35">
      <c r="A529" s="1"/>
    </row>
    <row r="530" spans="1:1" x14ac:dyDescent="0.35">
      <c r="A530" s="1"/>
    </row>
    <row r="531" spans="1:1" x14ac:dyDescent="0.35">
      <c r="A531" s="1"/>
    </row>
    <row r="532" spans="1:1" x14ac:dyDescent="0.35">
      <c r="A532" s="1"/>
    </row>
    <row r="533" spans="1:1" x14ac:dyDescent="0.35">
      <c r="A533" s="1"/>
    </row>
    <row r="534" spans="1:1" x14ac:dyDescent="0.35">
      <c r="A534" s="1"/>
    </row>
    <row r="535" spans="1:1" x14ac:dyDescent="0.35">
      <c r="A535" s="1"/>
    </row>
    <row r="536" spans="1:1" x14ac:dyDescent="0.35">
      <c r="A536" s="1"/>
    </row>
    <row r="537" spans="1:1" x14ac:dyDescent="0.35">
      <c r="A537" s="1"/>
    </row>
    <row r="538" spans="1:1" x14ac:dyDescent="0.35">
      <c r="A538" s="1"/>
    </row>
    <row r="539" spans="1:1" x14ac:dyDescent="0.35">
      <c r="A539" s="1"/>
    </row>
    <row r="540" spans="1:1" x14ac:dyDescent="0.35">
      <c r="A540" s="1"/>
    </row>
    <row r="541" spans="1:1" x14ac:dyDescent="0.35">
      <c r="A541" s="1"/>
    </row>
    <row r="542" spans="1:1" x14ac:dyDescent="0.35">
      <c r="A542" s="1"/>
    </row>
    <row r="543" spans="1:1" x14ac:dyDescent="0.35">
      <c r="A543" s="1"/>
    </row>
    <row r="544" spans="1:1" x14ac:dyDescent="0.35">
      <c r="A544" s="1"/>
    </row>
    <row r="545" spans="1:1" x14ac:dyDescent="0.35">
      <c r="A545" s="1"/>
    </row>
    <row r="546" spans="1:1" x14ac:dyDescent="0.35">
      <c r="A546" s="1"/>
    </row>
    <row r="547" spans="1:1" x14ac:dyDescent="0.35">
      <c r="A547" s="1"/>
    </row>
    <row r="548" spans="1:1" x14ac:dyDescent="0.35">
      <c r="A548" s="1"/>
    </row>
    <row r="549" spans="1:1" x14ac:dyDescent="0.35">
      <c r="A549" s="1"/>
    </row>
    <row r="550" spans="1:1" x14ac:dyDescent="0.35">
      <c r="A550" s="1"/>
    </row>
    <row r="551" spans="1:1" x14ac:dyDescent="0.35">
      <c r="A551" s="1"/>
    </row>
    <row r="552" spans="1:1" x14ac:dyDescent="0.35">
      <c r="A552" s="1"/>
    </row>
    <row r="553" spans="1:1" x14ac:dyDescent="0.35">
      <c r="A553" s="1"/>
    </row>
    <row r="554" spans="1:1" x14ac:dyDescent="0.35">
      <c r="A554" s="1"/>
    </row>
    <row r="555" spans="1:1" x14ac:dyDescent="0.35">
      <c r="A555" s="1"/>
    </row>
    <row r="556" spans="1:1" x14ac:dyDescent="0.35">
      <c r="A556" s="1"/>
    </row>
    <row r="557" spans="1:1" x14ac:dyDescent="0.35">
      <c r="A557" s="1"/>
    </row>
    <row r="558" spans="1:1" x14ac:dyDescent="0.35">
      <c r="A558" s="1"/>
    </row>
    <row r="559" spans="1:1" x14ac:dyDescent="0.35">
      <c r="A559" s="1"/>
    </row>
    <row r="560" spans="1:1" x14ac:dyDescent="0.35">
      <c r="A560" s="1"/>
    </row>
    <row r="561" spans="1:1" x14ac:dyDescent="0.35">
      <c r="A561" s="1"/>
    </row>
    <row r="562" spans="1:1" x14ac:dyDescent="0.35">
      <c r="A562" s="1"/>
    </row>
    <row r="563" spans="1:1" x14ac:dyDescent="0.35">
      <c r="A563" s="1"/>
    </row>
    <row r="564" spans="1:1" x14ac:dyDescent="0.35">
      <c r="A564" s="1"/>
    </row>
    <row r="565" spans="1:1" x14ac:dyDescent="0.35">
      <c r="A565" s="1"/>
    </row>
    <row r="566" spans="1:1" x14ac:dyDescent="0.35">
      <c r="A566" s="1"/>
    </row>
    <row r="567" spans="1:1" x14ac:dyDescent="0.35">
      <c r="A567" s="1"/>
    </row>
    <row r="568" spans="1:1" x14ac:dyDescent="0.35">
      <c r="A568" s="1"/>
    </row>
    <row r="569" spans="1:1" x14ac:dyDescent="0.35">
      <c r="A569" s="1"/>
    </row>
    <row r="570" spans="1:1" x14ac:dyDescent="0.35">
      <c r="A570" s="1"/>
    </row>
    <row r="571" spans="1:1" x14ac:dyDescent="0.35">
      <c r="A571" s="1"/>
    </row>
    <row r="572" spans="1:1" x14ac:dyDescent="0.35">
      <c r="A572" s="1"/>
    </row>
    <row r="573" spans="1:1" x14ac:dyDescent="0.35">
      <c r="A573" s="1"/>
    </row>
    <row r="574" spans="1:1" x14ac:dyDescent="0.35">
      <c r="A574" s="1"/>
    </row>
    <row r="575" spans="1:1" x14ac:dyDescent="0.35">
      <c r="A575" s="1"/>
    </row>
    <row r="576" spans="1:1" x14ac:dyDescent="0.35">
      <c r="A576" s="1"/>
    </row>
    <row r="577" spans="1:1" x14ac:dyDescent="0.35">
      <c r="A577" s="1"/>
    </row>
    <row r="578" spans="1:1" x14ac:dyDescent="0.35">
      <c r="A578" s="1"/>
    </row>
    <row r="579" spans="1:1" x14ac:dyDescent="0.35">
      <c r="A579" s="1"/>
    </row>
    <row r="580" spans="1:1" x14ac:dyDescent="0.35">
      <c r="A580" s="1"/>
    </row>
    <row r="581" spans="1:1" x14ac:dyDescent="0.35">
      <c r="A581" s="1"/>
    </row>
    <row r="582" spans="1:1" x14ac:dyDescent="0.35">
      <c r="A582" s="1"/>
    </row>
    <row r="583" spans="1:1" x14ac:dyDescent="0.35">
      <c r="A583" s="1"/>
    </row>
    <row r="584" spans="1:1" x14ac:dyDescent="0.35">
      <c r="A584" s="1"/>
    </row>
    <row r="585" spans="1:1" x14ac:dyDescent="0.35">
      <c r="A585" s="1"/>
    </row>
    <row r="586" spans="1:1" x14ac:dyDescent="0.35">
      <c r="A586" s="1"/>
    </row>
    <row r="587" spans="1:1" x14ac:dyDescent="0.35">
      <c r="A587" s="1"/>
    </row>
    <row r="588" spans="1:1" x14ac:dyDescent="0.35">
      <c r="A588" s="1"/>
    </row>
    <row r="589" spans="1:1" x14ac:dyDescent="0.35">
      <c r="A589" s="1"/>
    </row>
    <row r="590" spans="1:1" x14ac:dyDescent="0.35">
      <c r="A590" s="1"/>
    </row>
    <row r="591" spans="1:1" x14ac:dyDescent="0.35">
      <c r="A591" s="1"/>
    </row>
    <row r="592" spans="1:1" x14ac:dyDescent="0.35">
      <c r="A592" s="1"/>
    </row>
    <row r="593" spans="1:1" x14ac:dyDescent="0.35">
      <c r="A593" s="1"/>
    </row>
    <row r="594" spans="1:1" x14ac:dyDescent="0.35">
      <c r="A594" s="1"/>
    </row>
    <row r="595" spans="1:1" x14ac:dyDescent="0.35">
      <c r="A595" s="1"/>
    </row>
    <row r="596" spans="1:1" x14ac:dyDescent="0.35">
      <c r="A596" s="1"/>
    </row>
    <row r="597" spans="1:1" x14ac:dyDescent="0.35">
      <c r="A597" s="1"/>
    </row>
    <row r="598" spans="1:1" x14ac:dyDescent="0.35">
      <c r="A598" s="1"/>
    </row>
    <row r="599" spans="1:1" x14ac:dyDescent="0.35">
      <c r="A599" s="1"/>
    </row>
    <row r="600" spans="1:1" x14ac:dyDescent="0.35">
      <c r="A600" s="1"/>
    </row>
    <row r="601" spans="1:1" x14ac:dyDescent="0.35">
      <c r="A601" s="1"/>
    </row>
    <row r="602" spans="1:1" x14ac:dyDescent="0.35">
      <c r="A602" s="1"/>
    </row>
    <row r="603" spans="1:1" x14ac:dyDescent="0.35">
      <c r="A603" s="1"/>
    </row>
    <row r="604" spans="1:1" x14ac:dyDescent="0.35">
      <c r="A604" s="1"/>
    </row>
    <row r="605" spans="1:1" x14ac:dyDescent="0.35">
      <c r="A605" s="1"/>
    </row>
    <row r="606" spans="1:1" x14ac:dyDescent="0.35">
      <c r="A606" s="1"/>
    </row>
    <row r="607" spans="1:1" x14ac:dyDescent="0.35">
      <c r="A607" s="1"/>
    </row>
    <row r="608" spans="1:1" x14ac:dyDescent="0.35">
      <c r="A608" s="1"/>
    </row>
    <row r="609" spans="1:1" x14ac:dyDescent="0.35">
      <c r="A609" s="1"/>
    </row>
    <row r="610" spans="1:1" x14ac:dyDescent="0.35">
      <c r="A610" s="1"/>
    </row>
    <row r="611" spans="1:1" x14ac:dyDescent="0.35">
      <c r="A611" s="1"/>
    </row>
    <row r="612" spans="1:1" x14ac:dyDescent="0.35">
      <c r="A612" s="1"/>
    </row>
    <row r="613" spans="1:1" x14ac:dyDescent="0.35">
      <c r="A613" s="1"/>
    </row>
    <row r="614" spans="1:1" x14ac:dyDescent="0.35">
      <c r="A614" s="1"/>
    </row>
    <row r="615" spans="1:1" x14ac:dyDescent="0.35">
      <c r="A615" s="1"/>
    </row>
    <row r="616" spans="1:1" x14ac:dyDescent="0.35">
      <c r="A616" s="1"/>
    </row>
    <row r="617" spans="1:1" x14ac:dyDescent="0.35">
      <c r="A617" s="1"/>
    </row>
    <row r="618" spans="1:1" x14ac:dyDescent="0.35">
      <c r="A618" s="1"/>
    </row>
    <row r="619" spans="1:1" x14ac:dyDescent="0.35">
      <c r="A619" s="1"/>
    </row>
    <row r="620" spans="1:1" x14ac:dyDescent="0.35">
      <c r="A620" s="1"/>
    </row>
    <row r="621" spans="1:1" x14ac:dyDescent="0.35">
      <c r="A621" s="1"/>
    </row>
    <row r="622" spans="1:1" x14ac:dyDescent="0.35">
      <c r="A622" s="1"/>
    </row>
    <row r="623" spans="1:1" x14ac:dyDescent="0.35">
      <c r="A623" s="1"/>
    </row>
    <row r="624" spans="1:1" x14ac:dyDescent="0.35">
      <c r="A624" s="1"/>
    </row>
    <row r="625" spans="1:1" x14ac:dyDescent="0.35">
      <c r="A625" s="1"/>
    </row>
    <row r="626" spans="1:1" x14ac:dyDescent="0.35">
      <c r="A626" s="1"/>
    </row>
    <row r="627" spans="1:1" x14ac:dyDescent="0.35">
      <c r="A627" s="1"/>
    </row>
    <row r="628" spans="1:1" x14ac:dyDescent="0.35">
      <c r="A628" s="1"/>
    </row>
    <row r="629" spans="1:1" x14ac:dyDescent="0.35">
      <c r="A629" s="1"/>
    </row>
    <row r="630" spans="1:1" x14ac:dyDescent="0.35">
      <c r="A630" s="1"/>
    </row>
    <row r="631" spans="1:1" x14ac:dyDescent="0.35">
      <c r="A631" s="1"/>
    </row>
    <row r="632" spans="1:1" x14ac:dyDescent="0.35">
      <c r="A632" s="1"/>
    </row>
    <row r="633" spans="1:1" x14ac:dyDescent="0.35">
      <c r="A633" s="1"/>
    </row>
    <row r="634" spans="1:1" x14ac:dyDescent="0.35">
      <c r="A634" s="1"/>
    </row>
    <row r="635" spans="1:1" x14ac:dyDescent="0.35">
      <c r="A635" s="1"/>
    </row>
    <row r="636" spans="1:1" x14ac:dyDescent="0.35">
      <c r="A636" s="1"/>
    </row>
    <row r="637" spans="1:1" x14ac:dyDescent="0.35">
      <c r="A637" s="1"/>
    </row>
    <row r="638" spans="1:1" x14ac:dyDescent="0.35">
      <c r="A638" s="1"/>
    </row>
    <row r="639" spans="1:1" x14ac:dyDescent="0.35">
      <c r="A639" s="1"/>
    </row>
    <row r="640" spans="1:1" x14ac:dyDescent="0.35">
      <c r="A640" s="1"/>
    </row>
    <row r="641" spans="1:1" x14ac:dyDescent="0.35">
      <c r="A641" s="1"/>
    </row>
    <row r="642" spans="1:1" x14ac:dyDescent="0.35">
      <c r="A642" s="1"/>
    </row>
    <row r="643" spans="1:1" x14ac:dyDescent="0.35">
      <c r="A643" s="1"/>
    </row>
    <row r="644" spans="1:1" x14ac:dyDescent="0.35">
      <c r="A644" s="1"/>
    </row>
    <row r="645" spans="1:1" x14ac:dyDescent="0.35">
      <c r="A645" s="1"/>
    </row>
    <row r="646" spans="1:1" x14ac:dyDescent="0.35">
      <c r="A646" s="1"/>
    </row>
    <row r="647" spans="1:1" x14ac:dyDescent="0.35">
      <c r="A647" s="1"/>
    </row>
    <row r="648" spans="1:1" x14ac:dyDescent="0.35">
      <c r="A648" s="1"/>
    </row>
    <row r="649" spans="1:1" x14ac:dyDescent="0.35">
      <c r="A649" s="1"/>
    </row>
    <row r="650" spans="1:1" x14ac:dyDescent="0.35">
      <c r="A650" s="1"/>
    </row>
    <row r="651" spans="1:1" x14ac:dyDescent="0.35">
      <c r="A651" s="1"/>
    </row>
    <row r="652" spans="1:1" x14ac:dyDescent="0.35">
      <c r="A652" s="1"/>
    </row>
    <row r="653" spans="1:1" x14ac:dyDescent="0.35">
      <c r="A653" s="1"/>
    </row>
    <row r="654" spans="1:1" x14ac:dyDescent="0.35">
      <c r="A654" s="1"/>
    </row>
    <row r="655" spans="1:1" x14ac:dyDescent="0.35">
      <c r="A655" s="1"/>
    </row>
    <row r="656" spans="1:1" x14ac:dyDescent="0.35">
      <c r="A656" s="1"/>
    </row>
    <row r="657" spans="1:1" x14ac:dyDescent="0.35">
      <c r="A657" s="1"/>
    </row>
    <row r="658" spans="1:1" x14ac:dyDescent="0.35">
      <c r="A658" s="1"/>
    </row>
    <row r="659" spans="1:1" x14ac:dyDescent="0.35">
      <c r="A659" s="1"/>
    </row>
    <row r="660" spans="1:1" x14ac:dyDescent="0.35">
      <c r="A660" s="1"/>
    </row>
    <row r="661" spans="1:1" x14ac:dyDescent="0.35">
      <c r="A661" s="1"/>
    </row>
    <row r="662" spans="1:1" x14ac:dyDescent="0.35">
      <c r="A662" s="1"/>
    </row>
    <row r="663" spans="1:1" x14ac:dyDescent="0.35">
      <c r="A663" s="1"/>
    </row>
    <row r="664" spans="1:1" x14ac:dyDescent="0.35">
      <c r="A664" s="1"/>
    </row>
    <row r="665" spans="1:1" x14ac:dyDescent="0.35">
      <c r="A665" s="1"/>
    </row>
    <row r="666" spans="1:1" x14ac:dyDescent="0.35">
      <c r="A666" s="1"/>
    </row>
    <row r="667" spans="1:1" x14ac:dyDescent="0.35">
      <c r="A667" s="1"/>
    </row>
    <row r="668" spans="1:1" x14ac:dyDescent="0.35">
      <c r="A668" s="1"/>
    </row>
    <row r="669" spans="1:1" x14ac:dyDescent="0.35">
      <c r="A669" s="1"/>
    </row>
    <row r="670" spans="1:1" x14ac:dyDescent="0.35">
      <c r="A670" s="1"/>
    </row>
    <row r="671" spans="1:1" x14ac:dyDescent="0.35">
      <c r="A671" s="1"/>
    </row>
    <row r="672" spans="1:1" x14ac:dyDescent="0.35">
      <c r="A672" s="1"/>
    </row>
    <row r="673" spans="1:1" x14ac:dyDescent="0.35">
      <c r="A673" s="1"/>
    </row>
    <row r="674" spans="1:1" x14ac:dyDescent="0.35">
      <c r="A674" s="1"/>
    </row>
    <row r="675" spans="1:1" x14ac:dyDescent="0.35">
      <c r="A675" s="1"/>
    </row>
    <row r="676" spans="1:1" x14ac:dyDescent="0.35">
      <c r="A676" s="1"/>
    </row>
    <row r="677" spans="1:1" x14ac:dyDescent="0.35">
      <c r="A677" s="1"/>
    </row>
    <row r="678" spans="1:1" x14ac:dyDescent="0.35">
      <c r="A678" s="1"/>
    </row>
    <row r="679" spans="1:1" x14ac:dyDescent="0.35">
      <c r="A679" s="1"/>
    </row>
    <row r="680" spans="1:1" x14ac:dyDescent="0.35">
      <c r="A680" s="1"/>
    </row>
    <row r="681" spans="1:1" x14ac:dyDescent="0.35">
      <c r="A681" s="1"/>
    </row>
    <row r="682" spans="1:1" x14ac:dyDescent="0.35">
      <c r="A682" s="1"/>
    </row>
    <row r="683" spans="1:1" x14ac:dyDescent="0.35">
      <c r="A683" s="1"/>
    </row>
    <row r="684" spans="1:1" x14ac:dyDescent="0.35">
      <c r="A684" s="1"/>
    </row>
    <row r="685" spans="1:1" x14ac:dyDescent="0.35">
      <c r="A685" s="1"/>
    </row>
    <row r="686" spans="1:1" x14ac:dyDescent="0.35">
      <c r="A686" s="1"/>
    </row>
    <row r="687" spans="1:1" x14ac:dyDescent="0.35">
      <c r="A687" s="1"/>
    </row>
    <row r="688" spans="1:1" x14ac:dyDescent="0.35">
      <c r="A688" s="1"/>
    </row>
    <row r="689" spans="1:1" x14ac:dyDescent="0.35">
      <c r="A689" s="1"/>
    </row>
    <row r="690" spans="1:1" x14ac:dyDescent="0.35">
      <c r="A690" s="1"/>
    </row>
    <row r="691" spans="1:1" x14ac:dyDescent="0.35">
      <c r="A691" s="1"/>
    </row>
    <row r="692" spans="1:1" x14ac:dyDescent="0.35">
      <c r="A692" s="1"/>
    </row>
    <row r="693" spans="1:1" x14ac:dyDescent="0.35">
      <c r="A693" s="1"/>
    </row>
    <row r="694" spans="1:1" x14ac:dyDescent="0.35">
      <c r="A694" s="1"/>
    </row>
    <row r="695" spans="1:1" x14ac:dyDescent="0.35">
      <c r="A695" s="1"/>
    </row>
    <row r="696" spans="1:1" x14ac:dyDescent="0.35">
      <c r="A696" s="1"/>
    </row>
    <row r="697" spans="1:1" x14ac:dyDescent="0.35">
      <c r="A697" s="1"/>
    </row>
    <row r="698" spans="1:1" x14ac:dyDescent="0.35">
      <c r="A698" s="1"/>
    </row>
    <row r="699" spans="1:1" x14ac:dyDescent="0.35">
      <c r="A699" s="1"/>
    </row>
    <row r="700" spans="1:1" x14ac:dyDescent="0.35">
      <c r="A700" s="1"/>
    </row>
    <row r="701" spans="1:1" x14ac:dyDescent="0.35">
      <c r="A701" s="1"/>
    </row>
    <row r="702" spans="1:1" x14ac:dyDescent="0.35">
      <c r="A702" s="1"/>
    </row>
    <row r="703" spans="1:1" x14ac:dyDescent="0.35">
      <c r="A703" s="1"/>
    </row>
    <row r="704" spans="1:1" x14ac:dyDescent="0.35">
      <c r="A704" s="1"/>
    </row>
    <row r="705" spans="1:1" x14ac:dyDescent="0.35">
      <c r="A705" s="1"/>
    </row>
    <row r="706" spans="1:1" x14ac:dyDescent="0.35">
      <c r="A706" s="1"/>
    </row>
    <row r="707" spans="1:1" x14ac:dyDescent="0.35">
      <c r="A707" s="1"/>
    </row>
    <row r="708" spans="1:1" x14ac:dyDescent="0.35">
      <c r="A708" s="1"/>
    </row>
    <row r="709" spans="1:1" x14ac:dyDescent="0.35">
      <c r="A709" s="1"/>
    </row>
    <row r="710" spans="1:1" x14ac:dyDescent="0.35">
      <c r="A710" s="1"/>
    </row>
    <row r="711" spans="1:1" x14ac:dyDescent="0.35">
      <c r="A711" s="1"/>
    </row>
    <row r="712" spans="1:1" x14ac:dyDescent="0.35">
      <c r="A712" s="1"/>
    </row>
    <row r="713" spans="1:1" x14ac:dyDescent="0.35">
      <c r="A713" s="1"/>
    </row>
    <row r="714" spans="1:1" x14ac:dyDescent="0.35">
      <c r="A714" s="1"/>
    </row>
    <row r="715" spans="1:1" x14ac:dyDescent="0.35">
      <c r="A715" s="1"/>
    </row>
    <row r="716" spans="1:1" x14ac:dyDescent="0.35">
      <c r="A716" s="1"/>
    </row>
    <row r="717" spans="1:1" x14ac:dyDescent="0.35">
      <c r="A717" s="1"/>
    </row>
    <row r="718" spans="1:1" x14ac:dyDescent="0.35">
      <c r="A718" s="1"/>
    </row>
    <row r="719" spans="1:1" x14ac:dyDescent="0.35">
      <c r="A719" s="1"/>
    </row>
    <row r="720" spans="1:1" x14ac:dyDescent="0.35">
      <c r="A720" s="1"/>
    </row>
    <row r="721" spans="1:1" x14ac:dyDescent="0.35">
      <c r="A721" s="1"/>
    </row>
    <row r="722" spans="1:1" x14ac:dyDescent="0.35">
      <c r="A722" s="1"/>
    </row>
    <row r="723" spans="1:1" x14ac:dyDescent="0.35">
      <c r="A723" s="1"/>
    </row>
    <row r="724" spans="1:1" x14ac:dyDescent="0.35">
      <c r="A724" s="1"/>
    </row>
    <row r="725" spans="1:1" x14ac:dyDescent="0.35">
      <c r="A725" s="1"/>
    </row>
    <row r="726" spans="1:1" x14ac:dyDescent="0.35">
      <c r="A726" s="1"/>
    </row>
    <row r="727" spans="1:1" x14ac:dyDescent="0.35">
      <c r="A727" s="1"/>
    </row>
    <row r="728" spans="1:1" x14ac:dyDescent="0.35">
      <c r="A728" s="1"/>
    </row>
    <row r="729" spans="1:1" x14ac:dyDescent="0.35">
      <c r="A729" s="1"/>
    </row>
    <row r="730" spans="1:1" x14ac:dyDescent="0.35">
      <c r="A730" s="1"/>
    </row>
    <row r="731" spans="1:1" x14ac:dyDescent="0.35">
      <c r="A731" s="1"/>
    </row>
    <row r="732" spans="1:1" x14ac:dyDescent="0.35">
      <c r="A732" s="1"/>
    </row>
    <row r="733" spans="1:1" x14ac:dyDescent="0.35">
      <c r="A733" s="1"/>
    </row>
    <row r="734" spans="1:1" x14ac:dyDescent="0.35">
      <c r="A734" s="1"/>
    </row>
    <row r="735" spans="1:1" x14ac:dyDescent="0.35">
      <c r="A735" s="1"/>
    </row>
    <row r="736" spans="1:1" x14ac:dyDescent="0.35">
      <c r="A736" s="1"/>
    </row>
    <row r="737" spans="1:1" x14ac:dyDescent="0.35">
      <c r="A737" s="1"/>
    </row>
    <row r="738" spans="1:1" x14ac:dyDescent="0.35">
      <c r="A738" s="1"/>
    </row>
    <row r="739" spans="1:1" x14ac:dyDescent="0.35">
      <c r="A739" s="1"/>
    </row>
    <row r="740" spans="1:1" x14ac:dyDescent="0.35">
      <c r="A740" s="1"/>
    </row>
    <row r="741" spans="1:1" x14ac:dyDescent="0.35">
      <c r="A741" s="1"/>
    </row>
    <row r="742" spans="1:1" x14ac:dyDescent="0.35">
      <c r="A742" s="1"/>
    </row>
    <row r="743" spans="1:1" x14ac:dyDescent="0.35">
      <c r="A743" s="1"/>
    </row>
    <row r="744" spans="1:1" x14ac:dyDescent="0.35">
      <c r="A744" s="1"/>
    </row>
    <row r="745" spans="1:1" x14ac:dyDescent="0.35">
      <c r="A745" s="1"/>
    </row>
    <row r="746" spans="1:1" x14ac:dyDescent="0.35">
      <c r="A746" s="1"/>
    </row>
    <row r="747" spans="1:1" x14ac:dyDescent="0.35">
      <c r="A747" s="1"/>
    </row>
    <row r="748" spans="1:1" x14ac:dyDescent="0.35">
      <c r="A748" s="1"/>
    </row>
    <row r="749" spans="1:1" x14ac:dyDescent="0.35">
      <c r="A749" s="1"/>
    </row>
    <row r="750" spans="1:1" x14ac:dyDescent="0.35">
      <c r="A750" s="1"/>
    </row>
    <row r="751" spans="1:1" x14ac:dyDescent="0.35">
      <c r="A751" s="1"/>
    </row>
    <row r="752" spans="1:1" x14ac:dyDescent="0.35">
      <c r="A752" s="1"/>
    </row>
    <row r="753" spans="1:1" x14ac:dyDescent="0.35">
      <c r="A753" s="1"/>
    </row>
    <row r="754" spans="1:1" x14ac:dyDescent="0.35">
      <c r="A754" s="1"/>
    </row>
    <row r="755" spans="1:1" x14ac:dyDescent="0.35">
      <c r="A755" s="1"/>
    </row>
    <row r="756" spans="1:1" x14ac:dyDescent="0.35">
      <c r="A756" s="1"/>
    </row>
    <row r="757" spans="1:1" x14ac:dyDescent="0.35">
      <c r="A757" s="1"/>
    </row>
    <row r="758" spans="1:1" x14ac:dyDescent="0.35">
      <c r="A758" s="1"/>
    </row>
    <row r="759" spans="1:1" x14ac:dyDescent="0.35">
      <c r="A759" s="1"/>
    </row>
    <row r="760" spans="1:1" x14ac:dyDescent="0.35">
      <c r="A760" s="1"/>
    </row>
    <row r="761" spans="1:1" x14ac:dyDescent="0.35">
      <c r="A761" s="1"/>
    </row>
    <row r="762" spans="1:1" x14ac:dyDescent="0.35">
      <c r="A762" s="1"/>
    </row>
    <row r="763" spans="1:1" x14ac:dyDescent="0.35">
      <c r="A763" s="1"/>
    </row>
    <row r="764" spans="1:1" x14ac:dyDescent="0.35">
      <c r="A764" s="1"/>
    </row>
    <row r="765" spans="1:1" x14ac:dyDescent="0.35">
      <c r="A765" s="1"/>
    </row>
    <row r="766" spans="1:1" x14ac:dyDescent="0.35">
      <c r="A766" s="1"/>
    </row>
    <row r="767" spans="1:1" x14ac:dyDescent="0.35">
      <c r="A767" s="1"/>
    </row>
    <row r="768" spans="1:1" x14ac:dyDescent="0.35">
      <c r="A768" s="1"/>
    </row>
    <row r="769" spans="1:1" x14ac:dyDescent="0.35">
      <c r="A769" s="1"/>
    </row>
    <row r="770" spans="1:1" x14ac:dyDescent="0.35">
      <c r="A770" s="1"/>
    </row>
    <row r="771" spans="1:1" x14ac:dyDescent="0.35">
      <c r="A771" s="1"/>
    </row>
    <row r="772" spans="1:1" x14ac:dyDescent="0.35">
      <c r="A772" s="1"/>
    </row>
    <row r="773" spans="1:1" x14ac:dyDescent="0.35">
      <c r="A773" s="1"/>
    </row>
    <row r="774" spans="1:1" x14ac:dyDescent="0.35">
      <c r="A774" s="1"/>
    </row>
    <row r="775" spans="1:1" x14ac:dyDescent="0.35">
      <c r="A775" s="1"/>
    </row>
    <row r="776" spans="1:1" x14ac:dyDescent="0.35">
      <c r="A776" s="1"/>
    </row>
    <row r="777" spans="1:1" x14ac:dyDescent="0.35">
      <c r="A777" s="1"/>
    </row>
    <row r="778" spans="1:1" x14ac:dyDescent="0.35">
      <c r="A778" s="1"/>
    </row>
    <row r="779" spans="1:1" x14ac:dyDescent="0.35">
      <c r="A779" s="1"/>
    </row>
    <row r="780" spans="1:1" x14ac:dyDescent="0.35">
      <c r="A780" s="1"/>
    </row>
    <row r="781" spans="1:1" x14ac:dyDescent="0.35">
      <c r="A781" s="1"/>
    </row>
    <row r="782" spans="1:1" x14ac:dyDescent="0.35">
      <c r="A782" s="1"/>
    </row>
    <row r="783" spans="1:1" x14ac:dyDescent="0.35">
      <c r="A783" s="1"/>
    </row>
    <row r="784" spans="1:1" x14ac:dyDescent="0.35">
      <c r="A784" s="1"/>
    </row>
    <row r="785" spans="1:1" x14ac:dyDescent="0.35">
      <c r="A785" s="1"/>
    </row>
    <row r="786" spans="1:1" x14ac:dyDescent="0.35">
      <c r="A786" s="1"/>
    </row>
    <row r="787" spans="1:1" x14ac:dyDescent="0.35">
      <c r="A787" s="1"/>
    </row>
    <row r="788" spans="1:1" x14ac:dyDescent="0.35">
      <c r="A788" s="1"/>
    </row>
    <row r="789" spans="1:1" x14ac:dyDescent="0.35">
      <c r="A789" s="1"/>
    </row>
    <row r="790" spans="1:1" x14ac:dyDescent="0.35">
      <c r="A790" s="1"/>
    </row>
    <row r="791" spans="1:1" x14ac:dyDescent="0.35">
      <c r="A791" s="1"/>
    </row>
    <row r="792" spans="1:1" x14ac:dyDescent="0.35">
      <c r="A792" s="1"/>
    </row>
    <row r="793" spans="1:1" x14ac:dyDescent="0.35">
      <c r="A793" s="1"/>
    </row>
    <row r="794" spans="1:1" x14ac:dyDescent="0.35">
      <c r="A794" s="1"/>
    </row>
    <row r="795" spans="1:1" x14ac:dyDescent="0.35">
      <c r="A795" s="1"/>
    </row>
    <row r="796" spans="1:1" x14ac:dyDescent="0.35">
      <c r="A796" s="1"/>
    </row>
    <row r="797" spans="1:1" x14ac:dyDescent="0.35">
      <c r="A797" s="1"/>
    </row>
    <row r="798" spans="1:1" x14ac:dyDescent="0.35">
      <c r="A798" s="1"/>
    </row>
    <row r="799" spans="1:1" x14ac:dyDescent="0.35">
      <c r="A799" s="1"/>
    </row>
    <row r="800" spans="1:1" x14ac:dyDescent="0.35">
      <c r="A800" s="1"/>
    </row>
    <row r="801" spans="1:1" x14ac:dyDescent="0.35">
      <c r="A801" s="1"/>
    </row>
    <row r="802" spans="1:1" x14ac:dyDescent="0.35">
      <c r="A802" s="1"/>
    </row>
    <row r="803" spans="1:1" x14ac:dyDescent="0.35">
      <c r="A803" s="1"/>
    </row>
    <row r="804" spans="1:1" x14ac:dyDescent="0.35">
      <c r="A804" s="1"/>
    </row>
    <row r="805" spans="1:1" x14ac:dyDescent="0.35">
      <c r="A805" s="1"/>
    </row>
    <row r="806" spans="1:1" x14ac:dyDescent="0.35">
      <c r="A806" s="1"/>
    </row>
    <row r="807" spans="1:1" x14ac:dyDescent="0.35">
      <c r="A807" s="1"/>
    </row>
    <row r="808" spans="1:1" x14ac:dyDescent="0.35">
      <c r="A808" s="1"/>
    </row>
    <row r="809" spans="1:1" x14ac:dyDescent="0.35">
      <c r="A809" s="1"/>
    </row>
    <row r="810" spans="1:1" x14ac:dyDescent="0.35">
      <c r="A810" s="1"/>
    </row>
    <row r="811" spans="1:1" x14ac:dyDescent="0.35">
      <c r="A811" s="1"/>
    </row>
    <row r="812" spans="1:1" x14ac:dyDescent="0.35">
      <c r="A812" s="1"/>
    </row>
    <row r="813" spans="1:1" x14ac:dyDescent="0.35">
      <c r="A813" s="1"/>
    </row>
    <row r="814" spans="1:1" x14ac:dyDescent="0.35">
      <c r="A814" s="1"/>
    </row>
    <row r="815" spans="1:1" x14ac:dyDescent="0.35">
      <c r="A815" s="1"/>
    </row>
    <row r="816" spans="1:1" x14ac:dyDescent="0.35">
      <c r="A816" s="1"/>
    </row>
    <row r="817" spans="1:1" x14ac:dyDescent="0.35">
      <c r="A817" s="1"/>
    </row>
    <row r="818" spans="1:1" x14ac:dyDescent="0.35">
      <c r="A818" s="1"/>
    </row>
    <row r="819" spans="1:1" x14ac:dyDescent="0.35">
      <c r="A819" s="1"/>
    </row>
    <row r="820" spans="1:1" x14ac:dyDescent="0.35">
      <c r="A820" s="1"/>
    </row>
    <row r="821" spans="1:1" x14ac:dyDescent="0.35">
      <c r="A821" s="1"/>
    </row>
    <row r="822" spans="1:1" x14ac:dyDescent="0.35">
      <c r="A822" s="1"/>
    </row>
    <row r="823" spans="1:1" x14ac:dyDescent="0.35">
      <c r="A823" s="1"/>
    </row>
    <row r="824" spans="1:1" x14ac:dyDescent="0.35">
      <c r="A824" s="1"/>
    </row>
    <row r="825" spans="1:1" x14ac:dyDescent="0.35">
      <c r="A825" s="1"/>
    </row>
    <row r="826" spans="1:1" x14ac:dyDescent="0.35">
      <c r="A826" s="1"/>
    </row>
    <row r="827" spans="1:1" x14ac:dyDescent="0.35">
      <c r="A827" s="1"/>
    </row>
    <row r="828" spans="1:1" x14ac:dyDescent="0.35">
      <c r="A828" s="1"/>
    </row>
    <row r="829" spans="1:1" x14ac:dyDescent="0.35">
      <c r="A829" s="1"/>
    </row>
    <row r="830" spans="1:1" x14ac:dyDescent="0.35">
      <c r="A830" s="1"/>
    </row>
    <row r="831" spans="1:1" x14ac:dyDescent="0.35">
      <c r="A831" s="1"/>
    </row>
    <row r="832" spans="1:1" x14ac:dyDescent="0.35">
      <c r="A832" s="1"/>
    </row>
    <row r="833" spans="1:1" x14ac:dyDescent="0.35">
      <c r="A833" s="1"/>
    </row>
    <row r="834" spans="1:1" x14ac:dyDescent="0.35">
      <c r="A834" s="1"/>
    </row>
    <row r="835" spans="1:1" x14ac:dyDescent="0.35">
      <c r="A835" s="1"/>
    </row>
    <row r="836" spans="1:1" x14ac:dyDescent="0.35">
      <c r="A836" s="1"/>
    </row>
    <row r="837" spans="1:1" x14ac:dyDescent="0.35">
      <c r="A837" s="1"/>
    </row>
    <row r="838" spans="1:1" x14ac:dyDescent="0.35">
      <c r="A838" s="1"/>
    </row>
    <row r="839" spans="1:1" x14ac:dyDescent="0.35">
      <c r="A839" s="1"/>
    </row>
    <row r="840" spans="1:1" x14ac:dyDescent="0.35">
      <c r="A840" s="1"/>
    </row>
    <row r="841" spans="1:1" x14ac:dyDescent="0.35">
      <c r="A841" s="1"/>
    </row>
    <row r="842" spans="1:1" x14ac:dyDescent="0.35">
      <c r="A842" s="1"/>
    </row>
    <row r="843" spans="1:1" x14ac:dyDescent="0.35">
      <c r="A843" s="1"/>
    </row>
    <row r="844" spans="1:1" x14ac:dyDescent="0.35">
      <c r="A844" s="1"/>
    </row>
    <row r="845" spans="1:1" x14ac:dyDescent="0.35">
      <c r="A845" s="1"/>
    </row>
    <row r="846" spans="1:1" x14ac:dyDescent="0.35">
      <c r="A846" s="1"/>
    </row>
    <row r="847" spans="1:1" x14ac:dyDescent="0.35">
      <c r="A847" s="1"/>
    </row>
    <row r="848" spans="1:1" x14ac:dyDescent="0.35">
      <c r="A848" s="1"/>
    </row>
    <row r="849" spans="1:1" x14ac:dyDescent="0.35">
      <c r="A849" s="1"/>
    </row>
    <row r="850" spans="1:1" x14ac:dyDescent="0.35">
      <c r="A850" s="1"/>
    </row>
    <row r="851" spans="1:1" x14ac:dyDescent="0.35">
      <c r="A851" s="1"/>
    </row>
    <row r="852" spans="1:1" x14ac:dyDescent="0.35">
      <c r="A852" s="1"/>
    </row>
    <row r="853" spans="1:1" x14ac:dyDescent="0.35">
      <c r="A853" s="1"/>
    </row>
    <row r="854" spans="1:1" x14ac:dyDescent="0.35">
      <c r="A854" s="1"/>
    </row>
    <row r="855" spans="1:1" x14ac:dyDescent="0.35">
      <c r="A855" s="1"/>
    </row>
    <row r="856" spans="1:1" x14ac:dyDescent="0.35">
      <c r="A856" s="1"/>
    </row>
    <row r="857" spans="1:1" x14ac:dyDescent="0.35">
      <c r="A857" s="1"/>
    </row>
    <row r="858" spans="1:1" x14ac:dyDescent="0.35">
      <c r="A858" s="1"/>
    </row>
    <row r="859" spans="1:1" x14ac:dyDescent="0.35">
      <c r="A859" s="1"/>
    </row>
    <row r="860" spans="1:1" x14ac:dyDescent="0.35">
      <c r="A860" s="1"/>
    </row>
    <row r="861" spans="1:1" x14ac:dyDescent="0.35">
      <c r="A861" s="1"/>
    </row>
    <row r="862" spans="1:1" x14ac:dyDescent="0.35">
      <c r="A862" s="1"/>
    </row>
    <row r="863" spans="1:1" x14ac:dyDescent="0.35">
      <c r="A863" s="1"/>
    </row>
    <row r="864" spans="1:1" x14ac:dyDescent="0.35">
      <c r="A864" s="1"/>
    </row>
    <row r="865" spans="1:1" x14ac:dyDescent="0.35">
      <c r="A865" s="1"/>
    </row>
    <row r="866" spans="1:1" x14ac:dyDescent="0.35">
      <c r="A866" s="1"/>
    </row>
    <row r="867" spans="1:1" x14ac:dyDescent="0.35">
      <c r="A867" s="1"/>
    </row>
    <row r="868" spans="1:1" x14ac:dyDescent="0.35">
      <c r="A868" s="1"/>
    </row>
    <row r="869" spans="1:1" x14ac:dyDescent="0.35">
      <c r="A869" s="1"/>
    </row>
    <row r="870" spans="1:1" x14ac:dyDescent="0.35">
      <c r="A870" s="1"/>
    </row>
    <row r="871" spans="1:1" x14ac:dyDescent="0.35">
      <c r="A871" s="1"/>
    </row>
    <row r="872" spans="1:1" x14ac:dyDescent="0.35">
      <c r="A872" s="1"/>
    </row>
    <row r="873" spans="1:1" x14ac:dyDescent="0.35">
      <c r="A873" s="1"/>
    </row>
    <row r="874" spans="1:1" x14ac:dyDescent="0.35">
      <c r="A874" s="1"/>
    </row>
    <row r="875" spans="1:1" x14ac:dyDescent="0.35">
      <c r="A875" s="1"/>
    </row>
    <row r="876" spans="1:1" x14ac:dyDescent="0.35">
      <c r="A876" s="1"/>
    </row>
    <row r="877" spans="1:1" x14ac:dyDescent="0.35">
      <c r="A877" s="1"/>
    </row>
    <row r="878" spans="1:1" x14ac:dyDescent="0.35">
      <c r="A878" s="1"/>
    </row>
    <row r="879" spans="1:1" x14ac:dyDescent="0.35">
      <c r="A879" s="1"/>
    </row>
    <row r="880" spans="1:1" x14ac:dyDescent="0.35">
      <c r="A880" s="1"/>
    </row>
    <row r="881" spans="1:1" x14ac:dyDescent="0.35">
      <c r="A881" s="1"/>
    </row>
    <row r="882" spans="1:1" x14ac:dyDescent="0.35">
      <c r="A882" s="1"/>
    </row>
    <row r="883" spans="1:1" x14ac:dyDescent="0.35">
      <c r="A883" s="1"/>
    </row>
    <row r="884" spans="1:1" x14ac:dyDescent="0.35">
      <c r="A884" s="1"/>
    </row>
    <row r="885" spans="1:1" x14ac:dyDescent="0.35">
      <c r="A885" s="1"/>
    </row>
    <row r="886" spans="1:1" x14ac:dyDescent="0.35">
      <c r="A886" s="1"/>
    </row>
    <row r="887" spans="1:1" x14ac:dyDescent="0.35">
      <c r="A887" s="1"/>
    </row>
    <row r="888" spans="1:1" x14ac:dyDescent="0.35">
      <c r="A888" s="1"/>
    </row>
    <row r="889" spans="1:1" x14ac:dyDescent="0.35">
      <c r="A889" s="1"/>
    </row>
    <row r="890" spans="1:1" x14ac:dyDescent="0.35">
      <c r="A890" s="1"/>
    </row>
    <row r="891" spans="1:1" x14ac:dyDescent="0.35">
      <c r="A891" s="1"/>
    </row>
    <row r="892" spans="1:1" x14ac:dyDescent="0.35">
      <c r="A892" s="1"/>
    </row>
    <row r="893" spans="1:1" x14ac:dyDescent="0.35">
      <c r="A893" s="1"/>
    </row>
    <row r="894" spans="1:1" x14ac:dyDescent="0.35">
      <c r="A894" s="1"/>
    </row>
    <row r="895" spans="1:1" x14ac:dyDescent="0.35">
      <c r="A895" s="1"/>
    </row>
    <row r="896" spans="1:1" x14ac:dyDescent="0.35">
      <c r="A896" s="1"/>
    </row>
    <row r="897" spans="1:1" x14ac:dyDescent="0.35">
      <c r="A897" s="1"/>
    </row>
    <row r="898" spans="1:1" x14ac:dyDescent="0.35">
      <c r="A898" s="1"/>
    </row>
    <row r="899" spans="1:1" x14ac:dyDescent="0.35">
      <c r="A899" s="1"/>
    </row>
    <row r="900" spans="1:1" x14ac:dyDescent="0.35">
      <c r="A900" s="1"/>
    </row>
    <row r="901" spans="1:1" x14ac:dyDescent="0.35">
      <c r="A901" s="1"/>
    </row>
    <row r="902" spans="1:1" x14ac:dyDescent="0.35">
      <c r="A902" s="1"/>
    </row>
    <row r="903" spans="1:1" x14ac:dyDescent="0.35">
      <c r="A903" s="1"/>
    </row>
    <row r="904" spans="1:1" x14ac:dyDescent="0.35">
      <c r="A904" s="1"/>
    </row>
    <row r="905" spans="1:1" x14ac:dyDescent="0.35">
      <c r="A905" s="1"/>
    </row>
    <row r="906" spans="1:1" x14ac:dyDescent="0.35">
      <c r="A906" s="1"/>
    </row>
    <row r="907" spans="1:1" x14ac:dyDescent="0.35">
      <c r="A907" s="1"/>
    </row>
    <row r="908" spans="1:1" x14ac:dyDescent="0.35">
      <c r="A908" s="1"/>
    </row>
    <row r="909" spans="1:1" x14ac:dyDescent="0.35">
      <c r="A909" s="1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09"/>
  <sheetViews>
    <sheetView workbookViewId="0">
      <selection activeCell="H1" sqref="H1"/>
    </sheetView>
  </sheetViews>
  <sheetFormatPr defaultRowHeight="14.5" x14ac:dyDescent="0.35"/>
  <cols>
    <col min="1" max="1" width="11" customWidth="1"/>
    <col min="4" max="4" width="12" bestFit="1" customWidth="1"/>
    <col min="5" max="5" width="13.81640625" customWidth="1"/>
    <col min="7" max="7" width="13.7265625" customWidth="1"/>
  </cols>
  <sheetData>
    <row r="1" spans="1:8" x14ac:dyDescent="0.35">
      <c r="A1" s="2" t="s">
        <v>0</v>
      </c>
      <c r="B1" s="3" t="s">
        <v>6</v>
      </c>
      <c r="C1" s="3" t="s">
        <v>3</v>
      </c>
      <c r="D1" s="3" t="s">
        <v>4</v>
      </c>
      <c r="E1" s="3" t="s">
        <v>2</v>
      </c>
      <c r="G1" t="s">
        <v>1</v>
      </c>
      <c r="H1">
        <v>0.97082095456116202</v>
      </c>
    </row>
    <row r="2" spans="1:8" x14ac:dyDescent="0.35">
      <c r="A2" s="1">
        <v>38936</v>
      </c>
      <c r="B2">
        <v>11219.38</v>
      </c>
    </row>
    <row r="3" spans="1:8" x14ac:dyDescent="0.35">
      <c r="A3" s="1">
        <v>38937</v>
      </c>
      <c r="B3">
        <v>11173.59</v>
      </c>
      <c r="C3">
        <f>(B3-B2)/B2</f>
        <v>-4.081330697418133E-3</v>
      </c>
      <c r="G3" t="s">
        <v>5</v>
      </c>
      <c r="H3">
        <f>SUM(E4:E502)</f>
        <v>4111.2779112284825</v>
      </c>
    </row>
    <row r="4" spans="1:8" x14ac:dyDescent="0.35">
      <c r="A4" s="1">
        <v>38938</v>
      </c>
      <c r="B4">
        <v>11076.18</v>
      </c>
      <c r="C4">
        <f t="shared" ref="C4:C67" si="0">(B4-B3)/B3</f>
        <v>-8.7178784974211374E-3</v>
      </c>
      <c r="D4">
        <f>C3*C3</f>
        <v>1.6657260261687584E-5</v>
      </c>
      <c r="E4">
        <f>-LN(D4)-C4*C4/D4</f>
        <v>6.4400049617409714</v>
      </c>
    </row>
    <row r="5" spans="1:8" x14ac:dyDescent="0.35">
      <c r="A5" s="1">
        <v>38939</v>
      </c>
      <c r="B5">
        <v>11124.37</v>
      </c>
      <c r="C5">
        <f t="shared" si="0"/>
        <v>4.3507779758003668E-3</v>
      </c>
      <c r="D5">
        <f>$H$1*D4+(1-$H$1)*C4*C4</f>
        <v>1.8388865772002688E-5</v>
      </c>
      <c r="E5">
        <f t="shared" ref="E5:E68" si="1">-LN(D5)-C5*C5/D5</f>
        <v>9.8743776742212166</v>
      </c>
    </row>
    <row r="6" spans="1:8" x14ac:dyDescent="0.35">
      <c r="A6" s="1">
        <v>38940</v>
      </c>
      <c r="B6">
        <v>11088.02</v>
      </c>
      <c r="C6">
        <f t="shared" si="0"/>
        <v>-3.2676007719988063E-3</v>
      </c>
      <c r="D6">
        <f t="shared" ref="D6:D69" si="2">$H$1*D5+(1-$H$1)*C5*C5</f>
        <v>1.8404634222193344E-5</v>
      </c>
      <c r="E6">
        <f t="shared" si="1"/>
        <v>10.322770765158014</v>
      </c>
    </row>
    <row r="7" spans="1:8" x14ac:dyDescent="0.35">
      <c r="A7" s="1">
        <v>38943</v>
      </c>
      <c r="B7">
        <v>11097.87</v>
      </c>
      <c r="C7">
        <f t="shared" si="0"/>
        <v>8.8834616099180586E-4</v>
      </c>
      <c r="D7">
        <f t="shared" si="2"/>
        <v>1.8179155499898978E-5</v>
      </c>
      <c r="E7">
        <f t="shared" si="1"/>
        <v>10.871824825548051</v>
      </c>
    </row>
    <row r="8" spans="1:8" x14ac:dyDescent="0.35">
      <c r="A8" s="1">
        <v>38944</v>
      </c>
      <c r="B8">
        <v>11230.26</v>
      </c>
      <c r="C8">
        <f t="shared" si="0"/>
        <v>1.1929316166075059E-2</v>
      </c>
      <c r="D8">
        <f t="shared" si="2"/>
        <v>1.7671731998980318E-5</v>
      </c>
      <c r="E8">
        <f t="shared" si="1"/>
        <v>2.8906502795487388</v>
      </c>
    </row>
    <row r="9" spans="1:8" x14ac:dyDescent="0.35">
      <c r="A9" s="1">
        <v>38945</v>
      </c>
      <c r="B9">
        <v>11327.12</v>
      </c>
      <c r="C9">
        <f t="shared" si="0"/>
        <v>8.6249116227051364E-3</v>
      </c>
      <c r="D9">
        <f t="shared" si="2"/>
        <v>2.1308516372421059E-5</v>
      </c>
      <c r="E9">
        <f t="shared" si="1"/>
        <v>7.2653535281553028</v>
      </c>
    </row>
    <row r="10" spans="1:8" x14ac:dyDescent="0.35">
      <c r="A10" s="1">
        <v>38946</v>
      </c>
      <c r="B10">
        <v>11334.96</v>
      </c>
      <c r="C10">
        <f t="shared" si="0"/>
        <v>6.921441637413858E-4</v>
      </c>
      <c r="D10">
        <f t="shared" si="2"/>
        <v>2.2857357148584403E-5</v>
      </c>
      <c r="E10">
        <f t="shared" si="1"/>
        <v>10.665278683049651</v>
      </c>
    </row>
    <row r="11" spans="1:8" x14ac:dyDescent="0.35">
      <c r="A11" s="1">
        <v>38947</v>
      </c>
      <c r="B11">
        <v>11381.47</v>
      </c>
      <c r="C11">
        <f t="shared" si="0"/>
        <v>4.103234594564094E-3</v>
      </c>
      <c r="D11">
        <f t="shared" si="2"/>
        <v>2.2204379902635107E-5</v>
      </c>
      <c r="E11">
        <f t="shared" si="1"/>
        <v>9.9569681548949429</v>
      </c>
    </row>
    <row r="12" spans="1:8" x14ac:dyDescent="0.35">
      <c r="A12" s="1">
        <v>38950</v>
      </c>
      <c r="B12">
        <v>11345.04</v>
      </c>
      <c r="C12">
        <f t="shared" si="0"/>
        <v>-3.2008167661996627E-3</v>
      </c>
      <c r="D12">
        <f t="shared" si="2"/>
        <v>2.2047751287160949E-5</v>
      </c>
      <c r="E12">
        <f t="shared" si="1"/>
        <v>10.257616364996455</v>
      </c>
    </row>
    <row r="13" spans="1:8" x14ac:dyDescent="0.35">
      <c r="A13" s="1">
        <v>38951</v>
      </c>
      <c r="B13">
        <v>11339.84</v>
      </c>
      <c r="C13">
        <f t="shared" si="0"/>
        <v>-4.5835008074019372E-4</v>
      </c>
      <c r="D13">
        <f t="shared" si="2"/>
        <v>2.1703364923019468E-5</v>
      </c>
      <c r="E13">
        <f t="shared" si="1"/>
        <v>10.728363417841837</v>
      </c>
    </row>
    <row r="14" spans="1:8" x14ac:dyDescent="0.35">
      <c r="A14" s="1">
        <v>38952</v>
      </c>
      <c r="B14">
        <v>11297.9</v>
      </c>
      <c r="C14">
        <f t="shared" si="0"/>
        <v>-3.6984648813387587E-3</v>
      </c>
      <c r="D14">
        <f t="shared" si="2"/>
        <v>2.1076211525578509E-5</v>
      </c>
      <c r="E14">
        <f t="shared" si="1"/>
        <v>10.118356972048522</v>
      </c>
    </row>
    <row r="15" spans="1:8" x14ac:dyDescent="0.35">
      <c r="A15" s="1">
        <v>38953</v>
      </c>
      <c r="B15">
        <v>11304.46</v>
      </c>
      <c r="C15">
        <f t="shared" si="0"/>
        <v>5.8063887979177466E-4</v>
      </c>
      <c r="D15">
        <f t="shared" si="2"/>
        <v>2.0860357522216751E-5</v>
      </c>
      <c r="E15">
        <f t="shared" si="1"/>
        <v>10.761498141485307</v>
      </c>
    </row>
    <row r="16" spans="1:8" x14ac:dyDescent="0.35">
      <c r="A16" s="1">
        <v>38954</v>
      </c>
      <c r="B16">
        <v>11284.05</v>
      </c>
      <c r="C16">
        <f t="shared" si="0"/>
        <v>-1.805482084062384E-3</v>
      </c>
      <c r="D16">
        <f t="shared" si="2"/>
        <v>2.0261509669608012E-5</v>
      </c>
      <c r="E16">
        <f t="shared" si="1"/>
        <v>10.645902913704782</v>
      </c>
    </row>
    <row r="17" spans="1:5" x14ac:dyDescent="0.35">
      <c r="A17" s="1">
        <v>38958</v>
      </c>
      <c r="B17">
        <v>11369.94</v>
      </c>
      <c r="C17">
        <f t="shared" si="0"/>
        <v>7.6116288034882192E-3</v>
      </c>
      <c r="D17">
        <f t="shared" si="2"/>
        <v>1.9765415005573761E-5</v>
      </c>
      <c r="E17">
        <f t="shared" si="1"/>
        <v>7.9003511337533334</v>
      </c>
    </row>
    <row r="18" spans="1:5" x14ac:dyDescent="0.35">
      <c r="A18" s="1">
        <v>38959</v>
      </c>
      <c r="B18">
        <v>11382.91</v>
      </c>
      <c r="C18">
        <f t="shared" si="0"/>
        <v>1.1407272157987944E-3</v>
      </c>
      <c r="D18">
        <f t="shared" si="2"/>
        <v>2.0879222297668918E-5</v>
      </c>
      <c r="E18">
        <f t="shared" si="1"/>
        <v>10.714432907359013</v>
      </c>
    </row>
    <row r="19" spans="1:5" x14ac:dyDescent="0.35">
      <c r="A19" s="1">
        <v>38960</v>
      </c>
      <c r="B19">
        <v>11381.15</v>
      </c>
      <c r="C19">
        <f t="shared" si="0"/>
        <v>-1.5461775591656425E-4</v>
      </c>
      <c r="D19">
        <f t="shared" si="2"/>
        <v>2.0307956004776347E-5</v>
      </c>
      <c r="E19">
        <f t="shared" si="1"/>
        <v>10.803320621142824</v>
      </c>
    </row>
    <row r="20" spans="1:5" x14ac:dyDescent="0.35">
      <c r="A20" s="1">
        <v>38961</v>
      </c>
      <c r="B20">
        <v>11464.15</v>
      </c>
      <c r="C20">
        <f t="shared" si="0"/>
        <v>7.2927603976751035E-3</v>
      </c>
      <c r="D20">
        <f t="shared" si="2"/>
        <v>1.9716086806982672E-5</v>
      </c>
      <c r="E20">
        <f t="shared" si="1"/>
        <v>8.136565012216634</v>
      </c>
    </row>
    <row r="21" spans="1:5" x14ac:dyDescent="0.35">
      <c r="A21" s="1">
        <v>38965</v>
      </c>
      <c r="B21">
        <v>11469.28</v>
      </c>
      <c r="C21">
        <f t="shared" si="0"/>
        <v>4.4748193280801617E-4</v>
      </c>
      <c r="D21">
        <f t="shared" si="2"/>
        <v>2.069265890252496E-5</v>
      </c>
      <c r="E21">
        <f t="shared" si="1"/>
        <v>10.776054697331185</v>
      </c>
    </row>
    <row r="22" spans="1:5" x14ac:dyDescent="0.35">
      <c r="A22" s="1">
        <v>38966</v>
      </c>
      <c r="B22">
        <v>11406.2</v>
      </c>
      <c r="C22">
        <f t="shared" si="0"/>
        <v>-5.499909322991498E-3</v>
      </c>
      <c r="D22">
        <f t="shared" si="2"/>
        <v>2.0094709682556341E-5</v>
      </c>
      <c r="E22">
        <f t="shared" si="1"/>
        <v>9.3097322763812933</v>
      </c>
    </row>
    <row r="23" spans="1:5" x14ac:dyDescent="0.35">
      <c r="A23" s="1">
        <v>38967</v>
      </c>
      <c r="B23">
        <v>11331.44</v>
      </c>
      <c r="C23">
        <f t="shared" si="0"/>
        <v>-6.5543301011730653E-3</v>
      </c>
      <c r="D23">
        <f t="shared" si="2"/>
        <v>2.0391002255859475E-5</v>
      </c>
      <c r="E23">
        <f t="shared" si="1"/>
        <v>8.6936423451626723</v>
      </c>
    </row>
    <row r="24" spans="1:5" x14ac:dyDescent="0.35">
      <c r="A24" s="1">
        <v>38968</v>
      </c>
      <c r="B24">
        <v>11392.11</v>
      </c>
      <c r="C24">
        <f t="shared" si="0"/>
        <v>5.3541297487345006E-3</v>
      </c>
      <c r="D24">
        <f t="shared" si="2"/>
        <v>2.1049521980199998E-5</v>
      </c>
      <c r="E24">
        <f t="shared" si="1"/>
        <v>9.4067630457352127</v>
      </c>
    </row>
    <row r="25" spans="1:5" x14ac:dyDescent="0.35">
      <c r="A25" s="1">
        <v>38971</v>
      </c>
      <c r="B25">
        <v>11396.84</v>
      </c>
      <c r="C25">
        <f t="shared" si="0"/>
        <v>4.1519964255959282E-4</v>
      </c>
      <c r="D25">
        <f t="shared" si="2"/>
        <v>2.1271784120338497E-5</v>
      </c>
      <c r="E25">
        <f t="shared" si="1"/>
        <v>10.750024854947016</v>
      </c>
    </row>
    <row r="26" spans="1:5" x14ac:dyDescent="0.35">
      <c r="A26" s="1">
        <v>38972</v>
      </c>
      <c r="B26">
        <v>11498.09</v>
      </c>
      <c r="C26">
        <f t="shared" si="0"/>
        <v>8.8840415413395293E-3</v>
      </c>
      <c r="D26">
        <f t="shared" si="2"/>
        <v>2.065612396225452E-5</v>
      </c>
      <c r="E26">
        <f t="shared" si="1"/>
        <v>6.966540141390543</v>
      </c>
    </row>
    <row r="27" spans="1:5" x14ac:dyDescent="0.35">
      <c r="A27" s="1">
        <v>38973</v>
      </c>
      <c r="B27">
        <v>11543.32</v>
      </c>
      <c r="C27">
        <f t="shared" si="0"/>
        <v>3.9336968139925465E-3</v>
      </c>
      <c r="D27">
        <f t="shared" si="2"/>
        <v>2.2356388986768693E-5</v>
      </c>
      <c r="E27">
        <f t="shared" si="1"/>
        <v>10.016248596540828</v>
      </c>
    </row>
    <row r="28" spans="1:5" x14ac:dyDescent="0.35">
      <c r="A28" s="1">
        <v>38974</v>
      </c>
      <c r="B28">
        <v>11527.39</v>
      </c>
      <c r="C28">
        <f t="shared" si="0"/>
        <v>-1.3800189200334299E-3</v>
      </c>
      <c r="D28">
        <f t="shared" si="2"/>
        <v>2.2155566588644485E-5</v>
      </c>
      <c r="E28">
        <f t="shared" si="1"/>
        <v>10.631463598037703</v>
      </c>
    </row>
    <row r="29" spans="1:5" x14ac:dyDescent="0.35">
      <c r="A29" s="1">
        <v>38975</v>
      </c>
      <c r="B29">
        <v>11560.77</v>
      </c>
      <c r="C29">
        <f t="shared" si="0"/>
        <v>2.8957118653919942E-3</v>
      </c>
      <c r="D29">
        <f t="shared" si="2"/>
        <v>2.1564658402284497E-5</v>
      </c>
      <c r="E29">
        <f t="shared" si="1"/>
        <v>10.355617298699512</v>
      </c>
    </row>
    <row r="30" spans="1:5" x14ac:dyDescent="0.35">
      <c r="A30" s="1">
        <v>38979</v>
      </c>
      <c r="B30">
        <v>11540.91</v>
      </c>
      <c r="C30">
        <f t="shared" si="0"/>
        <v>-1.7178786534115444E-3</v>
      </c>
      <c r="D30">
        <f t="shared" si="2"/>
        <v>2.1180092846266469E-5</v>
      </c>
      <c r="E30">
        <f t="shared" si="1"/>
        <v>10.623114833595155</v>
      </c>
    </row>
    <row r="31" spans="1:5" x14ac:dyDescent="0.35">
      <c r="A31" s="1">
        <v>38980</v>
      </c>
      <c r="B31">
        <v>11613.19</v>
      </c>
      <c r="C31">
        <f t="shared" si="0"/>
        <v>6.2629376712928751E-3</v>
      </c>
      <c r="D31">
        <f t="shared" si="2"/>
        <v>2.0648188441934037E-5</v>
      </c>
      <c r="E31">
        <f t="shared" si="1"/>
        <v>8.8882302037747891</v>
      </c>
    </row>
    <row r="32" spans="1:5" x14ac:dyDescent="0.35">
      <c r="A32" s="1">
        <v>38981</v>
      </c>
      <c r="B32">
        <v>11533.23</v>
      </c>
      <c r="C32">
        <f t="shared" si="0"/>
        <v>-6.8852744164179646E-3</v>
      </c>
      <c r="D32">
        <f t="shared" si="2"/>
        <v>2.1190224220929396E-5</v>
      </c>
      <c r="E32">
        <f t="shared" si="1"/>
        <v>8.5247595538019585</v>
      </c>
    </row>
    <row r="33" spans="1:5" x14ac:dyDescent="0.35">
      <c r="A33" s="1">
        <v>38982</v>
      </c>
      <c r="B33">
        <v>11508.1</v>
      </c>
      <c r="C33">
        <f t="shared" si="0"/>
        <v>-2.178921256230839E-3</v>
      </c>
      <c r="D33">
        <f t="shared" si="2"/>
        <v>2.1955204823217207E-5</v>
      </c>
      <c r="E33">
        <f t="shared" si="1"/>
        <v>10.510261571911405</v>
      </c>
    </row>
    <row r="34" spans="1:5" x14ac:dyDescent="0.35">
      <c r="A34" s="1">
        <v>38985</v>
      </c>
      <c r="B34">
        <v>11575.81</v>
      </c>
      <c r="C34">
        <f t="shared" si="0"/>
        <v>5.8836819283808036E-3</v>
      </c>
      <c r="D34">
        <f t="shared" si="2"/>
        <v>2.1453106195089726E-5</v>
      </c>
      <c r="E34">
        <f t="shared" si="1"/>
        <v>9.1359953901593567</v>
      </c>
    </row>
    <row r="35" spans="1:5" x14ac:dyDescent="0.35">
      <c r="A35" s="1">
        <v>38986</v>
      </c>
      <c r="B35">
        <v>11669.39</v>
      </c>
      <c r="C35">
        <f t="shared" si="0"/>
        <v>8.0840995144184236E-3</v>
      </c>
      <c r="D35">
        <f t="shared" si="2"/>
        <v>2.1837236856237082E-5</v>
      </c>
      <c r="E35">
        <f t="shared" si="1"/>
        <v>7.7391771622557144</v>
      </c>
    </row>
    <row r="36" spans="1:5" x14ac:dyDescent="0.35">
      <c r="A36" s="1">
        <v>38987</v>
      </c>
      <c r="B36">
        <v>11689.24</v>
      </c>
      <c r="C36">
        <f t="shared" si="0"/>
        <v>1.7010315020751182E-3</v>
      </c>
      <c r="D36">
        <f t="shared" si="2"/>
        <v>2.3106975510138677E-5</v>
      </c>
      <c r="E36">
        <f t="shared" si="1"/>
        <v>10.550153735288612</v>
      </c>
    </row>
    <row r="37" spans="1:5" x14ac:dyDescent="0.35">
      <c r="A37" s="1">
        <v>38988</v>
      </c>
      <c r="B37">
        <v>11718.45</v>
      </c>
      <c r="C37">
        <f t="shared" si="0"/>
        <v>2.4988793112298959E-3</v>
      </c>
      <c r="D37">
        <f t="shared" si="2"/>
        <v>2.2517165828174998E-5</v>
      </c>
      <c r="E37">
        <f t="shared" si="1"/>
        <v>10.423915394721204</v>
      </c>
    </row>
    <row r="38" spans="1:5" x14ac:dyDescent="0.35">
      <c r="A38" s="1">
        <v>38989</v>
      </c>
      <c r="B38">
        <v>11679.07</v>
      </c>
      <c r="C38">
        <f t="shared" si="0"/>
        <v>-3.3605126957917657E-3</v>
      </c>
      <c r="D38">
        <f t="shared" si="2"/>
        <v>2.2042341990818063E-5</v>
      </c>
      <c r="E38">
        <f t="shared" si="1"/>
        <v>10.210211121638324</v>
      </c>
    </row>
    <row r="39" spans="1:5" x14ac:dyDescent="0.35">
      <c r="A39" s="1">
        <v>38992</v>
      </c>
      <c r="B39">
        <v>11670.35</v>
      </c>
      <c r="C39">
        <f t="shared" si="0"/>
        <v>-7.4663479198252474E-4</v>
      </c>
      <c r="D39">
        <f t="shared" si="2"/>
        <v>2.1728687782369759E-5</v>
      </c>
      <c r="E39">
        <f t="shared" si="1"/>
        <v>10.711221507315969</v>
      </c>
    </row>
    <row r="40" spans="1:5" x14ac:dyDescent="0.35">
      <c r="A40" s="1">
        <v>38993</v>
      </c>
      <c r="B40">
        <v>11727.34</v>
      </c>
      <c r="C40">
        <f t="shared" si="0"/>
        <v>4.8833154104204052E-3</v>
      </c>
      <c r="D40">
        <f t="shared" si="2"/>
        <v>2.1110931667406285E-5</v>
      </c>
      <c r="E40">
        <f t="shared" si="1"/>
        <v>9.6361261480637772</v>
      </c>
    </row>
    <row r="41" spans="1:5" x14ac:dyDescent="0.35">
      <c r="A41" s="1">
        <v>38994</v>
      </c>
      <c r="B41">
        <v>11850.61</v>
      </c>
      <c r="C41">
        <f t="shared" si="0"/>
        <v>1.0511335051256333E-2</v>
      </c>
      <c r="D41">
        <f t="shared" si="2"/>
        <v>2.1190760800850337E-5</v>
      </c>
      <c r="E41">
        <f t="shared" si="1"/>
        <v>5.5479670965889607</v>
      </c>
    </row>
    <row r="42" spans="1:5" x14ac:dyDescent="0.35">
      <c r="A42" s="1">
        <v>38995</v>
      </c>
      <c r="B42">
        <v>11866.69</v>
      </c>
      <c r="C42">
        <f t="shared" si="0"/>
        <v>1.3568921768584003E-3</v>
      </c>
      <c r="D42">
        <f t="shared" si="2"/>
        <v>2.3796373802702117E-5</v>
      </c>
      <c r="E42">
        <f t="shared" si="1"/>
        <v>10.568606049990747</v>
      </c>
    </row>
    <row r="43" spans="1:5" x14ac:dyDescent="0.35">
      <c r="A43" s="1">
        <v>38996</v>
      </c>
      <c r="B43">
        <v>11850.21</v>
      </c>
      <c r="C43">
        <f t="shared" si="0"/>
        <v>-1.3887613142334874E-3</v>
      </c>
      <c r="D43">
        <f t="shared" si="2"/>
        <v>2.315574151589442E-5</v>
      </c>
      <c r="E43">
        <f t="shared" si="1"/>
        <v>10.589977091598696</v>
      </c>
    </row>
    <row r="44" spans="1:5" x14ac:dyDescent="0.35">
      <c r="A44" s="1">
        <v>39000</v>
      </c>
      <c r="B44">
        <v>11867.17</v>
      </c>
      <c r="C44">
        <f t="shared" si="0"/>
        <v>1.4311982656848232E-3</v>
      </c>
      <c r="D44">
        <f t="shared" si="2"/>
        <v>2.2536355481097397E-5</v>
      </c>
      <c r="E44">
        <f t="shared" si="1"/>
        <v>10.609490792373792</v>
      </c>
    </row>
    <row r="45" spans="1:5" x14ac:dyDescent="0.35">
      <c r="A45" s="1">
        <v>39001</v>
      </c>
      <c r="B45">
        <v>11852.13</v>
      </c>
      <c r="C45">
        <f t="shared" si="0"/>
        <v>-1.2673619742534128E-3</v>
      </c>
      <c r="D45">
        <f t="shared" si="2"/>
        <v>2.1938534410154745E-5</v>
      </c>
      <c r="E45">
        <f t="shared" si="1"/>
        <v>10.6540519729175</v>
      </c>
    </row>
    <row r="46" spans="1:5" x14ac:dyDescent="0.35">
      <c r="A46" s="1">
        <v>39002</v>
      </c>
      <c r="B46">
        <v>11947.7</v>
      </c>
      <c r="C46">
        <f t="shared" si="0"/>
        <v>8.0635295090419647E-3</v>
      </c>
      <c r="D46">
        <f t="shared" si="2"/>
        <v>2.134525648650411E-5</v>
      </c>
      <c r="E46">
        <f t="shared" si="1"/>
        <v>7.7085471798984768</v>
      </c>
    </row>
    <row r="47" spans="1:5" x14ac:dyDescent="0.35">
      <c r="A47" s="1">
        <v>39003</v>
      </c>
      <c r="B47">
        <v>11960.51</v>
      </c>
      <c r="C47">
        <f t="shared" si="0"/>
        <v>1.0721728868317325E-3</v>
      </c>
      <c r="D47">
        <f t="shared" si="2"/>
        <v>2.2619658639147248E-5</v>
      </c>
      <c r="E47">
        <f t="shared" si="1"/>
        <v>10.645870133070114</v>
      </c>
    </row>
    <row r="48" spans="1:5" x14ac:dyDescent="0.35">
      <c r="A48" s="1">
        <v>39006</v>
      </c>
      <c r="B48">
        <v>11980.59</v>
      </c>
      <c r="C48">
        <f t="shared" si="0"/>
        <v>1.6788581757801236E-3</v>
      </c>
      <c r="D48">
        <f t="shared" si="2"/>
        <v>2.1993181500708618E-5</v>
      </c>
      <c r="E48">
        <f t="shared" si="1"/>
        <v>10.596621784065849</v>
      </c>
    </row>
    <row r="49" spans="1:5" x14ac:dyDescent="0.35">
      <c r="A49" s="1">
        <v>39007</v>
      </c>
      <c r="B49">
        <v>11950.02</v>
      </c>
      <c r="C49">
        <f t="shared" si="0"/>
        <v>-2.5516272570883162E-3</v>
      </c>
      <c r="D49">
        <f t="shared" si="2"/>
        <v>2.143368448797888E-5</v>
      </c>
      <c r="E49">
        <f t="shared" si="1"/>
        <v>10.446781902367713</v>
      </c>
    </row>
    <row r="50" spans="1:5" x14ac:dyDescent="0.35">
      <c r="A50" s="1">
        <v>39008</v>
      </c>
      <c r="B50">
        <v>11992.68</v>
      </c>
      <c r="C50">
        <f t="shared" si="0"/>
        <v>3.5698685023121176E-3</v>
      </c>
      <c r="D50">
        <f t="shared" si="2"/>
        <v>2.0998249011837034E-5</v>
      </c>
      <c r="E50">
        <f t="shared" si="1"/>
        <v>10.164165608446877</v>
      </c>
    </row>
    <row r="51" spans="1:5" x14ac:dyDescent="0.35">
      <c r="A51" s="1">
        <v>39009</v>
      </c>
      <c r="B51">
        <v>12011.73</v>
      </c>
      <c r="C51">
        <f t="shared" si="0"/>
        <v>1.5884689660692415E-3</v>
      </c>
      <c r="D51">
        <f t="shared" si="2"/>
        <v>2.0757396770486757E-5</v>
      </c>
      <c r="E51">
        <f t="shared" si="1"/>
        <v>10.661049613946524</v>
      </c>
    </row>
    <row r="52" spans="1:5" x14ac:dyDescent="0.35">
      <c r="A52" s="1">
        <v>39010</v>
      </c>
      <c r="B52">
        <v>12002.37</v>
      </c>
      <c r="C52">
        <f t="shared" si="0"/>
        <v>-7.7923829456695776E-4</v>
      </c>
      <c r="D52">
        <f t="shared" si="2"/>
        <v>2.0225341296434782E-5</v>
      </c>
      <c r="E52">
        <f t="shared" si="1"/>
        <v>10.778551867986197</v>
      </c>
    </row>
    <row r="53" spans="1:5" x14ac:dyDescent="0.35">
      <c r="A53" s="1">
        <v>39013</v>
      </c>
      <c r="B53">
        <v>12116.91</v>
      </c>
      <c r="C53">
        <f t="shared" si="0"/>
        <v>9.5431152347410595E-3</v>
      </c>
      <c r="D53">
        <f t="shared" si="2"/>
        <v>1.9652903019598226E-5</v>
      </c>
      <c r="E53">
        <f t="shared" si="1"/>
        <v>6.2033111499092417</v>
      </c>
    </row>
    <row r="54" spans="1:5" x14ac:dyDescent="0.35">
      <c r="A54" s="1">
        <v>39014</v>
      </c>
      <c r="B54">
        <v>12127.88</v>
      </c>
      <c r="C54">
        <f t="shared" si="0"/>
        <v>9.0534633004613757E-4</v>
      </c>
      <c r="D54">
        <f t="shared" si="2"/>
        <v>2.173681632833042E-5</v>
      </c>
      <c r="E54">
        <f t="shared" si="1"/>
        <v>10.698795125101505</v>
      </c>
    </row>
    <row r="55" spans="1:5" x14ac:dyDescent="0.35">
      <c r="A55" s="1">
        <v>39015</v>
      </c>
      <c r="B55">
        <v>12134.68</v>
      </c>
      <c r="C55">
        <f t="shared" si="0"/>
        <v>5.6069156357096972E-4</v>
      </c>
      <c r="D55">
        <f t="shared" si="2"/>
        <v>2.1126473439280876E-5</v>
      </c>
      <c r="E55">
        <f t="shared" si="1"/>
        <v>10.750103018251579</v>
      </c>
    </row>
    <row r="56" spans="1:5" x14ac:dyDescent="0.35">
      <c r="A56" s="1">
        <v>39016</v>
      </c>
      <c r="B56">
        <v>12163.66</v>
      </c>
      <c r="C56">
        <f t="shared" si="0"/>
        <v>2.3881964748967061E-3</v>
      </c>
      <c r="D56">
        <f t="shared" si="2"/>
        <v>2.0519196274103135E-5</v>
      </c>
      <c r="E56">
        <f t="shared" si="1"/>
        <v>10.516191333791632</v>
      </c>
    </row>
    <row r="57" spans="1:5" x14ac:dyDescent="0.35">
      <c r="A57" s="1">
        <v>39017</v>
      </c>
      <c r="B57">
        <v>12090.26</v>
      </c>
      <c r="C57">
        <f t="shared" si="0"/>
        <v>-6.0343679451743664E-3</v>
      </c>
      <c r="D57">
        <f t="shared" si="2"/>
        <v>2.0086887885840907E-5</v>
      </c>
      <c r="E57">
        <f t="shared" si="1"/>
        <v>9.0026390114714037</v>
      </c>
    </row>
    <row r="58" spans="1:5" x14ac:dyDescent="0.35">
      <c r="A58" s="1">
        <v>39020</v>
      </c>
      <c r="B58">
        <v>12086.49</v>
      </c>
      <c r="C58">
        <f t="shared" si="0"/>
        <v>-3.1182125115592521E-4</v>
      </c>
      <c r="D58">
        <f t="shared" si="2"/>
        <v>2.0563285658294409E-5</v>
      </c>
      <c r="E58">
        <f t="shared" si="1"/>
        <v>10.787274870666112</v>
      </c>
    </row>
    <row r="59" spans="1:5" x14ac:dyDescent="0.35">
      <c r="A59" s="1">
        <v>39021</v>
      </c>
      <c r="B59">
        <v>12080.73</v>
      </c>
      <c r="C59">
        <f t="shared" si="0"/>
        <v>-4.7656515663358168E-4</v>
      </c>
      <c r="D59">
        <f t="shared" si="2"/>
        <v>1.996610576302105E-5</v>
      </c>
      <c r="E59">
        <f t="shared" si="1"/>
        <v>10.810099439143585</v>
      </c>
    </row>
    <row r="60" spans="1:5" x14ac:dyDescent="0.35">
      <c r="A60" s="1">
        <v>39022</v>
      </c>
      <c r="B60">
        <v>12031.02</v>
      </c>
      <c r="C60">
        <f t="shared" si="0"/>
        <v>-4.1148175648325165E-3</v>
      </c>
      <c r="D60">
        <f t="shared" si="2"/>
        <v>1.939014083562041E-5</v>
      </c>
      <c r="E60">
        <f t="shared" si="1"/>
        <v>9.9775327974531596</v>
      </c>
    </row>
    <row r="61" spans="1:5" x14ac:dyDescent="0.35">
      <c r="A61" s="1">
        <v>39023</v>
      </c>
      <c r="B61">
        <v>12018.54</v>
      </c>
      <c r="C61">
        <f t="shared" si="0"/>
        <v>-1.0373185315957884E-3</v>
      </c>
      <c r="D61">
        <f t="shared" si="2"/>
        <v>1.9318406567156932E-5</v>
      </c>
      <c r="E61">
        <f t="shared" si="1"/>
        <v>10.79875249361104</v>
      </c>
    </row>
    <row r="62" spans="1:5" x14ac:dyDescent="0.35">
      <c r="A62" s="1">
        <v>39027</v>
      </c>
      <c r="B62">
        <v>12105.55</v>
      </c>
      <c r="C62">
        <f t="shared" si="0"/>
        <v>7.2396480770541508E-3</v>
      </c>
      <c r="D62">
        <f t="shared" si="2"/>
        <v>1.8786111424687964E-5</v>
      </c>
      <c r="E62">
        <f t="shared" si="1"/>
        <v>8.0924324570221966</v>
      </c>
    </row>
    <row r="63" spans="1:5" x14ac:dyDescent="0.35">
      <c r="A63" s="1">
        <v>39028</v>
      </c>
      <c r="B63">
        <v>12156.77</v>
      </c>
      <c r="C63">
        <f t="shared" si="0"/>
        <v>4.231117132224572E-3</v>
      </c>
      <c r="D63">
        <f t="shared" si="2"/>
        <v>1.976729746974548E-5</v>
      </c>
      <c r="E63">
        <f t="shared" si="1"/>
        <v>9.9258266086062878</v>
      </c>
    </row>
    <row r="64" spans="1:5" x14ac:dyDescent="0.35">
      <c r="A64" s="1">
        <v>39029</v>
      </c>
      <c r="B64">
        <v>12176.54</v>
      </c>
      <c r="C64">
        <f t="shared" si="0"/>
        <v>1.6262543422307435E-3</v>
      </c>
      <c r="D64">
        <f t="shared" si="2"/>
        <v>1.9712880146587757E-5</v>
      </c>
      <c r="E64">
        <f t="shared" si="1"/>
        <v>10.700077145173742</v>
      </c>
    </row>
    <row r="65" spans="1:5" x14ac:dyDescent="0.35">
      <c r="A65" s="1">
        <v>39030</v>
      </c>
      <c r="B65">
        <v>12103.3</v>
      </c>
      <c r="C65">
        <f t="shared" si="0"/>
        <v>-6.0148449395313937E-3</v>
      </c>
      <c r="D65">
        <f t="shared" si="2"/>
        <v>1.9214847035485679E-5</v>
      </c>
      <c r="E65">
        <f t="shared" si="1"/>
        <v>8.9769936931350465</v>
      </c>
    </row>
    <row r="66" spans="1:5" x14ac:dyDescent="0.35">
      <c r="A66" s="1">
        <v>39031</v>
      </c>
      <c r="B66">
        <v>12108.43</v>
      </c>
      <c r="C66">
        <f t="shared" si="0"/>
        <v>4.2385134632711894E-4</v>
      </c>
      <c r="D66">
        <f t="shared" si="2"/>
        <v>1.9709826140767874E-5</v>
      </c>
      <c r="E66">
        <f t="shared" si="1"/>
        <v>10.825278516532457</v>
      </c>
    </row>
    <row r="67" spans="1:5" x14ac:dyDescent="0.35">
      <c r="A67" s="1">
        <v>39034</v>
      </c>
      <c r="B67">
        <v>12131.88</v>
      </c>
      <c r="C67">
        <f t="shared" si="0"/>
        <v>1.9366672640465286E-3</v>
      </c>
      <c r="D67">
        <f t="shared" si="2"/>
        <v>1.9139954242671128E-5</v>
      </c>
      <c r="E67">
        <f t="shared" si="1"/>
        <v>10.667771796762501</v>
      </c>
    </row>
    <row r="68" spans="1:5" x14ac:dyDescent="0.35">
      <c r="A68" s="1">
        <v>39035</v>
      </c>
      <c r="B68">
        <v>12218.01</v>
      </c>
      <c r="C68">
        <f t="shared" ref="C68:C131" si="3">(B68-B67)/B67</f>
        <v>7.0994767505119585E-3</v>
      </c>
      <c r="D68">
        <f t="shared" si="2"/>
        <v>1.8690909912947149E-5</v>
      </c>
      <c r="E68">
        <f t="shared" si="1"/>
        <v>8.1908378103140755</v>
      </c>
    </row>
    <row r="69" spans="1:5" x14ac:dyDescent="0.35">
      <c r="A69" s="1">
        <v>39036</v>
      </c>
      <c r="B69">
        <v>12251.71</v>
      </c>
      <c r="C69">
        <f t="shared" si="3"/>
        <v>2.75822331132475E-3</v>
      </c>
      <c r="D69">
        <f t="shared" si="2"/>
        <v>1.961622588739245E-5</v>
      </c>
      <c r="E69">
        <f t="shared" ref="E69:E132" si="4">-LN(D69)-C69*C69/D69</f>
        <v>10.451321701161266</v>
      </c>
    </row>
    <row r="70" spans="1:5" x14ac:dyDescent="0.35">
      <c r="A70" s="1">
        <v>39037</v>
      </c>
      <c r="B70">
        <v>12305.82</v>
      </c>
      <c r="C70">
        <f t="shared" si="3"/>
        <v>4.416526346118263E-3</v>
      </c>
      <c r="D70">
        <f t="shared" ref="D70:D133" si="5">$H$1*D69+(1-$H$1)*C69*C69</f>
        <v>1.926583136124853E-5</v>
      </c>
      <c r="E70">
        <f t="shared" si="4"/>
        <v>9.844726699950149</v>
      </c>
    </row>
    <row r="71" spans="1:5" x14ac:dyDescent="0.35">
      <c r="A71" s="1">
        <v>39038</v>
      </c>
      <c r="B71">
        <v>12342.55</v>
      </c>
      <c r="C71">
        <f t="shared" si="3"/>
        <v>2.9847665576125415E-3</v>
      </c>
      <c r="D71">
        <f t="shared" si="5"/>
        <v>1.927283064405989E-5</v>
      </c>
      <c r="E71">
        <f t="shared" si="4"/>
        <v>10.394565985788134</v>
      </c>
    </row>
    <row r="72" spans="1:5" x14ac:dyDescent="0.35">
      <c r="A72" s="1">
        <v>39041</v>
      </c>
      <c r="B72">
        <v>12316.54</v>
      </c>
      <c r="C72">
        <f t="shared" si="3"/>
        <v>-2.1073441063636281E-3</v>
      </c>
      <c r="D72">
        <f t="shared" si="5"/>
        <v>1.8970419039289826E-5</v>
      </c>
      <c r="E72">
        <f t="shared" si="4"/>
        <v>10.638533686412378</v>
      </c>
    </row>
    <row r="73" spans="1:5" x14ac:dyDescent="0.35">
      <c r="A73" s="1">
        <v>39042</v>
      </c>
      <c r="B73">
        <v>12321.59</v>
      </c>
      <c r="C73">
        <f t="shared" si="3"/>
        <v>4.1001774849099438E-4</v>
      </c>
      <c r="D73">
        <f t="shared" si="5"/>
        <v>1.854646151918772E-5</v>
      </c>
      <c r="E73">
        <f t="shared" si="4"/>
        <v>10.886167032505336</v>
      </c>
    </row>
    <row r="74" spans="1:5" x14ac:dyDescent="0.35">
      <c r="A74" s="1">
        <v>39043</v>
      </c>
      <c r="B74">
        <v>12326.95</v>
      </c>
      <c r="C74">
        <f t="shared" si="3"/>
        <v>4.3500879350802797E-4</v>
      </c>
      <c r="D74">
        <f t="shared" si="5"/>
        <v>1.8010198898002044E-5</v>
      </c>
      <c r="E74">
        <f t="shared" si="4"/>
        <v>10.914065383367337</v>
      </c>
    </row>
    <row r="75" spans="1:5" x14ac:dyDescent="0.35">
      <c r="A75" s="1">
        <v>39045</v>
      </c>
      <c r="B75">
        <v>12280.17</v>
      </c>
      <c r="C75">
        <f t="shared" si="3"/>
        <v>-3.79493710934178E-3</v>
      </c>
      <c r="D75">
        <f t="shared" si="5"/>
        <v>1.7490200114100123E-5</v>
      </c>
      <c r="E75">
        <f t="shared" si="4"/>
        <v>10.130463144203789</v>
      </c>
    </row>
    <row r="76" spans="1:5" x14ac:dyDescent="0.35">
      <c r="A76" s="1">
        <v>39048</v>
      </c>
      <c r="B76">
        <v>12121.71</v>
      </c>
      <c r="C76">
        <f t="shared" si="3"/>
        <v>-1.2903730160087437E-2</v>
      </c>
      <c r="D76">
        <f t="shared" si="5"/>
        <v>1.7400076183909769E-5</v>
      </c>
      <c r="E76">
        <f t="shared" si="4"/>
        <v>1.3897530412434644</v>
      </c>
    </row>
    <row r="77" spans="1:5" x14ac:dyDescent="0.35">
      <c r="A77" s="1">
        <v>39049</v>
      </c>
      <c r="B77">
        <v>12136.44</v>
      </c>
      <c r="C77">
        <f t="shared" si="3"/>
        <v>1.2151750866834286E-3</v>
      </c>
      <c r="D77">
        <f t="shared" si="5"/>
        <v>2.1750852064552927E-5</v>
      </c>
      <c r="E77">
        <f t="shared" si="4"/>
        <v>10.667968308793769</v>
      </c>
    </row>
    <row r="78" spans="1:5" x14ac:dyDescent="0.35">
      <c r="A78" s="1">
        <v>39050</v>
      </c>
      <c r="B78">
        <v>12226.73</v>
      </c>
      <c r="C78">
        <f t="shared" si="3"/>
        <v>7.4395786573327148E-3</v>
      </c>
      <c r="D78">
        <f t="shared" si="5"/>
        <v>2.1159270215610706E-5</v>
      </c>
      <c r="E78">
        <f t="shared" si="4"/>
        <v>8.14768388036304</v>
      </c>
    </row>
    <row r="79" spans="1:5" x14ac:dyDescent="0.35">
      <c r="A79" s="1">
        <v>39051</v>
      </c>
      <c r="B79">
        <v>12221.93</v>
      </c>
      <c r="C79">
        <f t="shared" si="3"/>
        <v>-3.925824811702943E-4</v>
      </c>
      <c r="D79">
        <f t="shared" si="5"/>
        <v>2.2156845182992867E-5</v>
      </c>
      <c r="E79">
        <f t="shared" si="4"/>
        <v>10.710408162351174</v>
      </c>
    </row>
    <row r="80" spans="1:5" x14ac:dyDescent="0.35">
      <c r="A80" s="1">
        <v>39052</v>
      </c>
      <c r="B80">
        <v>12194.13</v>
      </c>
      <c r="C80">
        <f t="shared" si="3"/>
        <v>-2.2745998381598562E-3</v>
      </c>
      <c r="D80">
        <f t="shared" si="5"/>
        <v>2.1514826694411041E-5</v>
      </c>
      <c r="E80">
        <f t="shared" si="4"/>
        <v>10.506292016291669</v>
      </c>
    </row>
    <row r="81" spans="1:5" x14ac:dyDescent="0.35">
      <c r="A81" s="1">
        <v>39055</v>
      </c>
      <c r="B81">
        <v>12283.85</v>
      </c>
      <c r="C81">
        <f t="shared" si="3"/>
        <v>7.3576384703132715E-3</v>
      </c>
      <c r="D81">
        <f t="shared" si="5"/>
        <v>2.1038011263058561E-5</v>
      </c>
      <c r="E81">
        <f t="shared" si="4"/>
        <v>8.1959876210912306</v>
      </c>
    </row>
    <row r="82" spans="1:5" x14ac:dyDescent="0.35">
      <c r="A82" s="1">
        <v>39056</v>
      </c>
      <c r="B82">
        <v>12331.6</v>
      </c>
      <c r="C82">
        <f t="shared" si="3"/>
        <v>3.8872177696731886E-3</v>
      </c>
      <c r="D82">
        <f t="shared" si="5"/>
        <v>2.2003745245281481E-5</v>
      </c>
      <c r="E82">
        <f t="shared" si="4"/>
        <v>10.037575605877368</v>
      </c>
    </row>
    <row r="83" spans="1:5" x14ac:dyDescent="0.35">
      <c r="A83" s="1">
        <v>39057</v>
      </c>
      <c r="B83">
        <v>12309.25</v>
      </c>
      <c r="C83">
        <f t="shared" si="3"/>
        <v>-1.8124168802102212E-3</v>
      </c>
      <c r="D83">
        <f t="shared" si="5"/>
        <v>2.1802605819919664E-5</v>
      </c>
      <c r="E83">
        <f t="shared" si="4"/>
        <v>10.582817651923984</v>
      </c>
    </row>
    <row r="84" spans="1:5" x14ac:dyDescent="0.35">
      <c r="A84" s="1">
        <v>39058</v>
      </c>
      <c r="B84">
        <v>12278.41</v>
      </c>
      <c r="C84">
        <f t="shared" si="3"/>
        <v>-2.5054329061478275E-3</v>
      </c>
      <c r="D84">
        <f t="shared" si="5"/>
        <v>2.1262275525793238E-5</v>
      </c>
      <c r="E84">
        <f t="shared" si="4"/>
        <v>10.463349334863176</v>
      </c>
    </row>
    <row r="85" spans="1:5" x14ac:dyDescent="0.35">
      <c r="A85" s="1">
        <v>39059</v>
      </c>
      <c r="B85">
        <v>12307.48</v>
      </c>
      <c r="C85">
        <f t="shared" si="3"/>
        <v>2.367570393886481E-3</v>
      </c>
      <c r="D85">
        <f t="shared" si="5"/>
        <v>2.082502515242492E-5</v>
      </c>
      <c r="E85">
        <f t="shared" si="4"/>
        <v>10.510189121304458</v>
      </c>
    </row>
    <row r="86" spans="1:5" x14ac:dyDescent="0.35">
      <c r="A86" s="1">
        <v>39062</v>
      </c>
      <c r="B86">
        <v>12328.48</v>
      </c>
      <c r="C86">
        <f t="shared" si="3"/>
        <v>1.7062794333202248E-3</v>
      </c>
      <c r="D86">
        <f t="shared" si="5"/>
        <v>2.0380930714203015E-5</v>
      </c>
      <c r="E86">
        <f t="shared" si="4"/>
        <v>10.658062160875918</v>
      </c>
    </row>
    <row r="87" spans="1:5" x14ac:dyDescent="0.35">
      <c r="A87" s="1">
        <v>39063</v>
      </c>
      <c r="B87">
        <v>12315.58</v>
      </c>
      <c r="C87">
        <f t="shared" si="3"/>
        <v>-1.0463577018415601E-3</v>
      </c>
      <c r="D87">
        <f t="shared" si="5"/>
        <v>1.9871186177451528E-5</v>
      </c>
      <c r="E87">
        <f t="shared" si="4"/>
        <v>10.771141714478736</v>
      </c>
    </row>
    <row r="88" spans="1:5" x14ac:dyDescent="0.35">
      <c r="A88" s="1">
        <v>39064</v>
      </c>
      <c r="B88">
        <v>12317.5</v>
      </c>
      <c r="C88">
        <f t="shared" si="3"/>
        <v>1.5590008753140923E-4</v>
      </c>
      <c r="D88">
        <f t="shared" si="5"/>
        <v>1.9323311032306116E-5</v>
      </c>
      <c r="E88">
        <f t="shared" si="4"/>
        <v>10.85294056658681</v>
      </c>
    </row>
    <row r="89" spans="1:5" x14ac:dyDescent="0.35">
      <c r="A89" s="1">
        <v>39065</v>
      </c>
      <c r="B89">
        <v>12416.76</v>
      </c>
      <c r="C89">
        <f t="shared" si="3"/>
        <v>8.0584534199310102E-3</v>
      </c>
      <c r="D89">
        <f t="shared" si="5"/>
        <v>1.8760184453617392E-5</v>
      </c>
      <c r="E89">
        <f t="shared" si="4"/>
        <v>7.4222581621031125</v>
      </c>
    </row>
    <row r="90" spans="1:5" x14ac:dyDescent="0.35">
      <c r="A90" s="1">
        <v>39066</v>
      </c>
      <c r="B90">
        <v>12445.52</v>
      </c>
      <c r="C90">
        <f t="shared" si="3"/>
        <v>2.3162242001939491E-3</v>
      </c>
      <c r="D90">
        <f t="shared" si="5"/>
        <v>2.0107628626059111E-5</v>
      </c>
      <c r="E90">
        <f t="shared" si="4"/>
        <v>10.54760236782962</v>
      </c>
    </row>
    <row r="91" spans="1:5" x14ac:dyDescent="0.35">
      <c r="A91" s="1">
        <v>39069</v>
      </c>
      <c r="B91">
        <v>12441.27</v>
      </c>
      <c r="C91">
        <f t="shared" si="3"/>
        <v>-3.4148834279322998E-4</v>
      </c>
      <c r="D91">
        <f t="shared" si="5"/>
        <v>1.9677449718431641E-5</v>
      </c>
      <c r="E91">
        <f t="shared" si="4"/>
        <v>10.830110971464718</v>
      </c>
    </row>
    <row r="92" spans="1:5" x14ac:dyDescent="0.35">
      <c r="A92" s="1">
        <v>39070</v>
      </c>
      <c r="B92">
        <v>12471.32</v>
      </c>
      <c r="C92">
        <f t="shared" si="3"/>
        <v>2.4153482723226222E-3</v>
      </c>
      <c r="D92">
        <f t="shared" si="5"/>
        <v>1.9106683212593138E-5</v>
      </c>
      <c r="E92">
        <f t="shared" si="4"/>
        <v>10.560139044238971</v>
      </c>
    </row>
    <row r="93" spans="1:5" x14ac:dyDescent="0.35">
      <c r="A93" s="1">
        <v>39071</v>
      </c>
      <c r="B93">
        <v>12463.87</v>
      </c>
      <c r="C93">
        <f t="shared" si="3"/>
        <v>-5.9737060712089084E-4</v>
      </c>
      <c r="D93">
        <f t="shared" si="5"/>
        <v>1.8719396280457628E-5</v>
      </c>
      <c r="E93">
        <f t="shared" si="4"/>
        <v>10.866887134895473</v>
      </c>
    </row>
    <row r="94" spans="1:5" x14ac:dyDescent="0.35">
      <c r="A94" s="1">
        <v>39072</v>
      </c>
      <c r="B94">
        <v>12421.25</v>
      </c>
      <c r="C94">
        <f t="shared" si="3"/>
        <v>-3.4194836756160645E-3</v>
      </c>
      <c r="D94">
        <f t="shared" si="5"/>
        <v>1.8183594756086735E-5</v>
      </c>
      <c r="E94">
        <f t="shared" si="4"/>
        <v>10.271945816914256</v>
      </c>
    </row>
    <row r="95" spans="1:5" x14ac:dyDescent="0.35">
      <c r="A95" s="1">
        <v>39073</v>
      </c>
      <c r="B95">
        <v>12343.21</v>
      </c>
      <c r="C95">
        <f t="shared" si="3"/>
        <v>-6.2827815235987419E-3</v>
      </c>
      <c r="D95">
        <f t="shared" si="5"/>
        <v>1.799420156287496E-5</v>
      </c>
      <c r="E95">
        <f t="shared" si="4"/>
        <v>8.7317907911396091</v>
      </c>
    </row>
    <row r="96" spans="1:5" x14ac:dyDescent="0.35">
      <c r="A96" s="1">
        <v>39078</v>
      </c>
      <c r="B96">
        <v>12510.57</v>
      </c>
      <c r="C96">
        <f t="shared" si="3"/>
        <v>1.3558871638739079E-2</v>
      </c>
      <c r="D96">
        <f t="shared" si="5"/>
        <v>1.8620942426501545E-5</v>
      </c>
      <c r="E96">
        <f t="shared" si="4"/>
        <v>1.0183076899400128</v>
      </c>
    </row>
    <row r="97" spans="1:5" x14ac:dyDescent="0.35">
      <c r="A97" s="1">
        <v>39079</v>
      </c>
      <c r="B97">
        <v>12501.52</v>
      </c>
      <c r="C97">
        <f t="shared" si="3"/>
        <v>-7.2338830285105093E-4</v>
      </c>
      <c r="D97">
        <f t="shared" si="5"/>
        <v>2.3441964355315981E-5</v>
      </c>
      <c r="E97">
        <f t="shared" si="4"/>
        <v>10.638659978077486</v>
      </c>
    </row>
    <row r="98" spans="1:5" x14ac:dyDescent="0.35">
      <c r="A98" s="1">
        <v>39080</v>
      </c>
      <c r="B98">
        <v>12463.15</v>
      </c>
      <c r="C98">
        <f t="shared" si="3"/>
        <v>-3.0692267820233701E-3</v>
      </c>
      <c r="D98">
        <f t="shared" si="5"/>
        <v>2.2773219333482634E-5</v>
      </c>
      <c r="E98">
        <f t="shared" si="4"/>
        <v>10.276274826040559</v>
      </c>
    </row>
    <row r="99" spans="1:5" x14ac:dyDescent="0.35">
      <c r="A99" s="1">
        <v>39086</v>
      </c>
      <c r="B99">
        <v>12480.69</v>
      </c>
      <c r="C99">
        <f t="shared" si="3"/>
        <v>1.4073488644524759E-3</v>
      </c>
      <c r="D99">
        <f t="shared" si="5"/>
        <v>2.2383589605342392E-5</v>
      </c>
      <c r="E99">
        <f t="shared" si="4"/>
        <v>10.618696630124527</v>
      </c>
    </row>
    <row r="100" spans="1:5" x14ac:dyDescent="0.35">
      <c r="A100" s="1">
        <v>39087</v>
      </c>
      <c r="B100">
        <v>12398.01</v>
      </c>
      <c r="C100">
        <f t="shared" si="3"/>
        <v>-6.6246337341926038E-3</v>
      </c>
      <c r="D100">
        <f t="shared" si="5"/>
        <v>2.1788250744041265E-5</v>
      </c>
      <c r="E100">
        <f t="shared" si="4"/>
        <v>8.7199453141228833</v>
      </c>
    </row>
    <row r="101" spans="1:5" x14ac:dyDescent="0.35">
      <c r="A101" s="1">
        <v>39091</v>
      </c>
      <c r="B101">
        <v>12416.6</v>
      </c>
      <c r="C101">
        <f t="shared" si="3"/>
        <v>1.4994341833891201E-3</v>
      </c>
      <c r="D101">
        <f t="shared" si="5"/>
        <v>2.2433035324128541E-5</v>
      </c>
      <c r="E101">
        <f t="shared" si="4"/>
        <v>10.604753038222478</v>
      </c>
    </row>
    <row r="102" spans="1:5" x14ac:dyDescent="0.35">
      <c r="A102" s="1">
        <v>39092</v>
      </c>
      <c r="B102">
        <v>12442.16</v>
      </c>
      <c r="C102">
        <f t="shared" si="3"/>
        <v>2.058534542467301E-3</v>
      </c>
      <c r="D102">
        <f t="shared" si="5"/>
        <v>2.1844064098687952E-5</v>
      </c>
      <c r="E102">
        <f t="shared" si="4"/>
        <v>10.537589761381776</v>
      </c>
    </row>
    <row r="103" spans="1:5" x14ac:dyDescent="0.35">
      <c r="A103" s="1">
        <v>39093</v>
      </c>
      <c r="B103">
        <v>12514.98</v>
      </c>
      <c r="C103">
        <f t="shared" si="3"/>
        <v>5.8526815279661823E-3</v>
      </c>
      <c r="D103">
        <f t="shared" si="5"/>
        <v>2.1330323245785645E-5</v>
      </c>
      <c r="E103">
        <f t="shared" si="4"/>
        <v>9.1495036101938094</v>
      </c>
    </row>
    <row r="104" spans="1:5" x14ac:dyDescent="0.35">
      <c r="A104" s="1">
        <v>39094</v>
      </c>
      <c r="B104">
        <v>12556.08</v>
      </c>
      <c r="C104">
        <f t="shared" si="3"/>
        <v>3.2840643772503323E-3</v>
      </c>
      <c r="D104">
        <f t="shared" si="5"/>
        <v>2.1707420326705551E-5</v>
      </c>
      <c r="E104">
        <f t="shared" si="4"/>
        <v>10.241018058276294</v>
      </c>
    </row>
    <row r="105" spans="1:5" x14ac:dyDescent="0.35">
      <c r="A105" s="1">
        <v>39098</v>
      </c>
      <c r="B105">
        <v>12582.59</v>
      </c>
      <c r="C105">
        <f t="shared" si="3"/>
        <v>2.1113277392307327E-3</v>
      </c>
      <c r="D105">
        <f t="shared" si="5"/>
        <v>2.1388716827989191E-5</v>
      </c>
      <c r="E105">
        <f t="shared" si="4"/>
        <v>10.544233175928232</v>
      </c>
    </row>
    <row r="106" spans="1:5" x14ac:dyDescent="0.35">
      <c r="A106" s="1">
        <v>39099</v>
      </c>
      <c r="B106">
        <v>12577.15</v>
      </c>
      <c r="C106">
        <f t="shared" si="3"/>
        <v>-4.3234342055177111E-4</v>
      </c>
      <c r="D106">
        <f t="shared" si="5"/>
        <v>2.0894686059353909E-5</v>
      </c>
      <c r="E106">
        <f t="shared" si="4"/>
        <v>10.767069831781679</v>
      </c>
    </row>
    <row r="107" spans="1:5" x14ac:dyDescent="0.35">
      <c r="A107" s="1">
        <v>39100</v>
      </c>
      <c r="B107">
        <v>12567.93</v>
      </c>
      <c r="C107">
        <f t="shared" si="3"/>
        <v>-7.3307545827149597E-4</v>
      </c>
      <c r="D107">
        <f t="shared" si="5"/>
        <v>2.029045323688593E-5</v>
      </c>
      <c r="E107">
        <f t="shared" si="4"/>
        <v>10.778874722746114</v>
      </c>
    </row>
    <row r="108" spans="1:5" x14ac:dyDescent="0.35">
      <c r="A108" s="1">
        <v>39101</v>
      </c>
      <c r="B108">
        <v>12565.53</v>
      </c>
      <c r="C108">
        <f t="shared" si="3"/>
        <v>-1.9096223483100529E-4</v>
      </c>
      <c r="D108">
        <f t="shared" si="5"/>
        <v>1.9714077988062437E-5</v>
      </c>
      <c r="E108">
        <f t="shared" si="4"/>
        <v>10.83232778545352</v>
      </c>
    </row>
    <row r="109" spans="1:5" x14ac:dyDescent="0.35">
      <c r="A109" s="1">
        <v>39104</v>
      </c>
      <c r="B109">
        <v>12477.16</v>
      </c>
      <c r="C109">
        <f t="shared" si="3"/>
        <v>-7.032731607819232E-3</v>
      </c>
      <c r="D109">
        <f t="shared" si="5"/>
        <v>1.9139904070516733E-5</v>
      </c>
      <c r="E109">
        <f t="shared" si="4"/>
        <v>8.2796410481823521</v>
      </c>
    </row>
    <row r="110" spans="1:5" x14ac:dyDescent="0.35">
      <c r="A110" s="1">
        <v>39105</v>
      </c>
      <c r="B110">
        <v>12533.8</v>
      </c>
      <c r="C110">
        <f t="shared" si="3"/>
        <v>4.53949456446815E-3</v>
      </c>
      <c r="D110">
        <f t="shared" si="5"/>
        <v>2.0024595506665149E-5</v>
      </c>
      <c r="E110">
        <f t="shared" si="4"/>
        <v>9.7894642629404434</v>
      </c>
    </row>
    <row r="111" spans="1:5" x14ac:dyDescent="0.35">
      <c r="A111" s="1">
        <v>39106</v>
      </c>
      <c r="B111">
        <v>12621.77</v>
      </c>
      <c r="C111">
        <f t="shared" si="3"/>
        <v>7.0186216470664257E-3</v>
      </c>
      <c r="D111">
        <f t="shared" si="5"/>
        <v>2.0041589831915935E-5</v>
      </c>
      <c r="E111">
        <f t="shared" si="4"/>
        <v>8.359759728847326</v>
      </c>
    </row>
    <row r="112" spans="1:5" x14ac:dyDescent="0.35">
      <c r="A112" s="1">
        <v>39107</v>
      </c>
      <c r="B112">
        <v>12502.56</v>
      </c>
      <c r="C112">
        <f t="shared" si="3"/>
        <v>-9.4447926083267991E-3</v>
      </c>
      <c r="D112">
        <f t="shared" si="5"/>
        <v>2.0894185782742797E-5</v>
      </c>
      <c r="E112">
        <f t="shared" si="4"/>
        <v>6.506712825704323</v>
      </c>
    </row>
    <row r="113" spans="1:5" x14ac:dyDescent="0.35">
      <c r="A113" s="1">
        <v>39108</v>
      </c>
      <c r="B113">
        <v>12487.02</v>
      </c>
      <c r="C113">
        <f t="shared" si="3"/>
        <v>-1.242945444772835E-3</v>
      </c>
      <c r="D113">
        <f t="shared" si="5"/>
        <v>2.2887404089953599E-5</v>
      </c>
      <c r="E113">
        <f t="shared" si="4"/>
        <v>10.617423244144122</v>
      </c>
    </row>
    <row r="114" spans="1:5" x14ac:dyDescent="0.35">
      <c r="A114" s="1">
        <v>39111</v>
      </c>
      <c r="B114">
        <v>12490.78</v>
      </c>
      <c r="C114">
        <f t="shared" si="3"/>
        <v>3.0111267540215507E-4</v>
      </c>
      <c r="D114">
        <f t="shared" si="5"/>
        <v>2.2264650583711414E-5</v>
      </c>
      <c r="E114">
        <f t="shared" si="4"/>
        <v>10.70843799007795</v>
      </c>
    </row>
    <row r="115" spans="1:5" x14ac:dyDescent="0.35">
      <c r="A115" s="1">
        <v>39112</v>
      </c>
      <c r="B115">
        <v>12523.31</v>
      </c>
      <c r="C115">
        <f t="shared" si="3"/>
        <v>2.6043209471305101E-3</v>
      </c>
      <c r="D115">
        <f t="shared" si="5"/>
        <v>2.1617634962947632E-5</v>
      </c>
      <c r="E115">
        <f t="shared" si="4"/>
        <v>10.428253241837625</v>
      </c>
    </row>
    <row r="116" spans="1:5" x14ac:dyDescent="0.35">
      <c r="A116" s="1">
        <v>39113</v>
      </c>
      <c r="B116">
        <v>12621.69</v>
      </c>
      <c r="C116">
        <f t="shared" si="3"/>
        <v>7.8557505962881229E-3</v>
      </c>
      <c r="D116">
        <f t="shared" si="5"/>
        <v>2.118475952382577E-5</v>
      </c>
      <c r="E116">
        <f t="shared" si="4"/>
        <v>7.8491523884740593</v>
      </c>
    </row>
    <row r="117" spans="1:5" x14ac:dyDescent="0.35">
      <c r="A117" s="1">
        <v>39114</v>
      </c>
      <c r="B117">
        <v>12673.68</v>
      </c>
      <c r="C117">
        <f t="shared" si="3"/>
        <v>4.1190997402090991E-3</v>
      </c>
      <c r="D117">
        <f t="shared" si="5"/>
        <v>2.2367329567049433E-5</v>
      </c>
      <c r="E117">
        <f t="shared" si="4"/>
        <v>9.9493482194948868</v>
      </c>
    </row>
    <row r="118" spans="1:5" x14ac:dyDescent="0.35">
      <c r="A118" s="1">
        <v>39115</v>
      </c>
      <c r="B118">
        <v>12653.49</v>
      </c>
      <c r="C118">
        <f t="shared" si="3"/>
        <v>-1.5930653133107754E-3</v>
      </c>
      <c r="D118">
        <f t="shared" si="5"/>
        <v>2.220975259954883E-5</v>
      </c>
      <c r="E118">
        <f t="shared" si="4"/>
        <v>10.600711370732293</v>
      </c>
    </row>
    <row r="119" spans="1:5" x14ac:dyDescent="0.35">
      <c r="A119" s="1">
        <v>39118</v>
      </c>
      <c r="B119">
        <v>12661.74</v>
      </c>
      <c r="C119">
        <f t="shared" si="3"/>
        <v>6.5199403484730303E-4</v>
      </c>
      <c r="D119">
        <f t="shared" si="5"/>
        <v>2.1635745466679822E-5</v>
      </c>
      <c r="E119">
        <f t="shared" si="4"/>
        <v>10.721515862656538</v>
      </c>
    </row>
    <row r="120" spans="1:5" x14ac:dyDescent="0.35">
      <c r="A120" s="1">
        <v>39119</v>
      </c>
      <c r="B120">
        <v>12666.31</v>
      </c>
      <c r="C120">
        <f t="shared" si="3"/>
        <v>3.6092985640201973E-4</v>
      </c>
      <c r="D120">
        <f t="shared" si="5"/>
        <v>2.1016838968566779E-5</v>
      </c>
      <c r="E120">
        <f t="shared" si="4"/>
        <v>10.76398820558021</v>
      </c>
    </row>
    <row r="121" spans="1:5" x14ac:dyDescent="0.35">
      <c r="A121" s="1">
        <v>39120</v>
      </c>
      <c r="B121">
        <v>12666.87</v>
      </c>
      <c r="C121">
        <f t="shared" si="3"/>
        <v>4.421177122629319E-5</v>
      </c>
      <c r="D121">
        <f t="shared" si="5"/>
        <v>2.040738883411225E-5</v>
      </c>
      <c r="E121">
        <f t="shared" si="4"/>
        <v>10.799517741951551</v>
      </c>
    </row>
    <row r="122" spans="1:5" x14ac:dyDescent="0.35">
      <c r="A122" s="1">
        <v>39121</v>
      </c>
      <c r="B122">
        <v>12637.63</v>
      </c>
      <c r="C122">
        <f t="shared" si="3"/>
        <v>-2.3083839969938588E-3</v>
      </c>
      <c r="D122">
        <f t="shared" si="5"/>
        <v>1.9811977743751055E-5</v>
      </c>
      <c r="E122">
        <f t="shared" si="4"/>
        <v>10.560263506040391</v>
      </c>
    </row>
    <row r="123" spans="1:5" x14ac:dyDescent="0.35">
      <c r="A123" s="1">
        <v>39122</v>
      </c>
      <c r="B123">
        <v>12580.83</v>
      </c>
      <c r="C123">
        <f t="shared" si="3"/>
        <v>-4.4945136073772755E-3</v>
      </c>
      <c r="D123">
        <f t="shared" si="5"/>
        <v>1.9389367676674985E-5</v>
      </c>
      <c r="E123">
        <f t="shared" si="4"/>
        <v>9.8089439595659567</v>
      </c>
    </row>
    <row r="124" spans="1:5" x14ac:dyDescent="0.35">
      <c r="A124" s="1">
        <v>39126</v>
      </c>
      <c r="B124">
        <v>12654.85</v>
      </c>
      <c r="C124">
        <f t="shared" si="3"/>
        <v>5.8835545826468076E-3</v>
      </c>
      <c r="D124">
        <f t="shared" si="5"/>
        <v>1.9413040195350688E-5</v>
      </c>
      <c r="E124">
        <f t="shared" si="4"/>
        <v>9.0664231714417962</v>
      </c>
    </row>
    <row r="125" spans="1:5" x14ac:dyDescent="0.35">
      <c r="A125" s="1">
        <v>39127</v>
      </c>
      <c r="B125">
        <v>12741.86</v>
      </c>
      <c r="C125">
        <f t="shared" si="3"/>
        <v>6.8756247604673474E-3</v>
      </c>
      <c r="D125">
        <f t="shared" si="5"/>
        <v>1.9856654309988001E-5</v>
      </c>
      <c r="E125">
        <f t="shared" si="4"/>
        <v>8.4461968969155219</v>
      </c>
    </row>
    <row r="126" spans="1:5" x14ac:dyDescent="0.35">
      <c r="A126" s="1">
        <v>39128</v>
      </c>
      <c r="B126">
        <v>12765.01</v>
      </c>
      <c r="C126">
        <f t="shared" si="3"/>
        <v>1.8168462061268634E-3</v>
      </c>
      <c r="D126">
        <f t="shared" si="5"/>
        <v>2.0656672583891363E-5</v>
      </c>
      <c r="E126">
        <f t="shared" si="4"/>
        <v>10.627672460548927</v>
      </c>
    </row>
    <row r="127" spans="1:5" x14ac:dyDescent="0.35">
      <c r="A127" s="1">
        <v>39129</v>
      </c>
      <c r="B127">
        <v>12767.57</v>
      </c>
      <c r="C127">
        <f t="shared" si="3"/>
        <v>2.0054821735349134E-4</v>
      </c>
      <c r="D127">
        <f t="shared" si="5"/>
        <v>2.015024858640051E-5</v>
      </c>
      <c r="E127">
        <f t="shared" si="4"/>
        <v>10.810297948173261</v>
      </c>
    </row>
    <row r="128" spans="1:5" x14ac:dyDescent="0.35">
      <c r="A128" s="1">
        <v>39133</v>
      </c>
      <c r="B128">
        <v>12786.64</v>
      </c>
      <c r="C128">
        <f t="shared" si="3"/>
        <v>1.4936279965568789E-3</v>
      </c>
      <c r="D128">
        <f t="shared" si="5"/>
        <v>1.9563457136464766E-5</v>
      </c>
      <c r="E128">
        <f t="shared" si="4"/>
        <v>10.72781186945633</v>
      </c>
    </row>
    <row r="129" spans="1:5" x14ac:dyDescent="0.35">
      <c r="A129" s="1">
        <v>39134</v>
      </c>
      <c r="B129">
        <v>12738.41</v>
      </c>
      <c r="C129">
        <f t="shared" si="3"/>
        <v>-3.7719056765498651E-3</v>
      </c>
      <c r="D129">
        <f t="shared" si="5"/>
        <v>1.9057710381782567E-5</v>
      </c>
      <c r="E129">
        <f t="shared" si="4"/>
        <v>10.121502502333639</v>
      </c>
    </row>
    <row r="130" spans="1:5" x14ac:dyDescent="0.35">
      <c r="A130" s="1">
        <v>39135</v>
      </c>
      <c r="B130">
        <v>12686.02</v>
      </c>
      <c r="C130">
        <f t="shared" si="3"/>
        <v>-4.112758185676189E-3</v>
      </c>
      <c r="D130">
        <f t="shared" si="5"/>
        <v>1.8916762813379401E-5</v>
      </c>
      <c r="E130">
        <f t="shared" si="4"/>
        <v>9.9812932659226714</v>
      </c>
    </row>
    <row r="131" spans="1:5" x14ac:dyDescent="0.35">
      <c r="A131" s="1">
        <v>39136</v>
      </c>
      <c r="B131">
        <v>12647.48</v>
      </c>
      <c r="C131">
        <f t="shared" si="3"/>
        <v>-3.0379898502446686E-3</v>
      </c>
      <c r="D131">
        <f t="shared" si="5"/>
        <v>1.8858346862802571E-5</v>
      </c>
      <c r="E131">
        <f t="shared" si="4"/>
        <v>10.389149243892913</v>
      </c>
    </row>
    <row r="132" spans="1:5" x14ac:dyDescent="0.35">
      <c r="A132" s="1">
        <v>39139</v>
      </c>
      <c r="B132">
        <v>12632.26</v>
      </c>
      <c r="C132">
        <f t="shared" ref="C132:C195" si="6">(B132-B131)/B131</f>
        <v>-1.2034017843870356E-3</v>
      </c>
      <c r="D132">
        <f t="shared" si="5"/>
        <v>1.8577382869176499E-5</v>
      </c>
      <c r="E132">
        <f t="shared" si="4"/>
        <v>10.81561198525929</v>
      </c>
    </row>
    <row r="133" spans="1:5" x14ac:dyDescent="0.35">
      <c r="A133" s="1">
        <v>39140</v>
      </c>
      <c r="B133">
        <v>12216.24</v>
      </c>
      <c r="C133">
        <f t="shared" si="6"/>
        <v>-3.2933141021479956E-2</v>
      </c>
      <c r="D133">
        <f t="shared" si="5"/>
        <v>1.8077568959368832E-5</v>
      </c>
      <c r="E133">
        <f t="shared" ref="E133:E196" si="7">-LN(D133)-C133*C133/D133</f>
        <v>-49.075711747685695</v>
      </c>
    </row>
    <row r="134" spans="1:5" x14ac:dyDescent="0.35">
      <c r="A134" s="1">
        <v>39141</v>
      </c>
      <c r="B134">
        <v>12268.63</v>
      </c>
      <c r="C134">
        <f t="shared" si="6"/>
        <v>4.288553597506223E-3</v>
      </c>
      <c r="D134">
        <f t="shared" ref="D134:D197" si="8">$H$1*D133+(1-$H$1)*C133*C133</f>
        <v>4.9197435512729406E-5</v>
      </c>
      <c r="E134">
        <f t="shared" si="7"/>
        <v>9.5458346967009682</v>
      </c>
    </row>
    <row r="135" spans="1:5" x14ac:dyDescent="0.35">
      <c r="A135" s="1">
        <v>39142</v>
      </c>
      <c r="B135">
        <v>12234.34</v>
      </c>
      <c r="C135">
        <f t="shared" si="6"/>
        <v>-2.7949330935890197E-3</v>
      </c>
      <c r="D135">
        <f t="shared" si="8"/>
        <v>4.8298553321788715E-5</v>
      </c>
      <c r="E135">
        <f t="shared" si="7"/>
        <v>9.7763722006433706</v>
      </c>
    </row>
    <row r="136" spans="1:5" x14ac:dyDescent="0.35">
      <c r="A136" s="1">
        <v>39143</v>
      </c>
      <c r="B136">
        <v>12114.1</v>
      </c>
      <c r="C136">
        <f t="shared" si="6"/>
        <v>-9.8280740930855107E-3</v>
      </c>
      <c r="D136">
        <f t="shared" si="8"/>
        <v>4.7117184159194557E-5</v>
      </c>
      <c r="E136">
        <f t="shared" si="7"/>
        <v>7.9128555276094135</v>
      </c>
    </row>
    <row r="137" spans="1:5" x14ac:dyDescent="0.35">
      <c r="A137" s="1">
        <v>39146</v>
      </c>
      <c r="B137">
        <v>12050.41</v>
      </c>
      <c r="C137">
        <f t="shared" si="6"/>
        <v>-5.2575098439009505E-3</v>
      </c>
      <c r="D137">
        <f t="shared" si="8"/>
        <v>4.8560784057872009E-5</v>
      </c>
      <c r="E137">
        <f t="shared" si="7"/>
        <v>9.3634816732673123</v>
      </c>
    </row>
    <row r="138" spans="1:5" x14ac:dyDescent="0.35">
      <c r="A138" s="1">
        <v>39147</v>
      </c>
      <c r="B138">
        <v>12207.59</v>
      </c>
      <c r="C138">
        <f t="shared" si="6"/>
        <v>1.3043539597407913E-2</v>
      </c>
      <c r="D138">
        <f t="shared" si="8"/>
        <v>4.7950376684644861E-5</v>
      </c>
      <c r="E138">
        <f t="shared" si="7"/>
        <v>6.3972190060999461</v>
      </c>
    </row>
    <row r="139" spans="1:5" x14ac:dyDescent="0.35">
      <c r="A139" s="1">
        <v>39148</v>
      </c>
      <c r="B139">
        <v>12192.45</v>
      </c>
      <c r="C139">
        <f t="shared" si="6"/>
        <v>-1.2402120320226528E-3</v>
      </c>
      <c r="D139">
        <f t="shared" si="8"/>
        <v>5.1515575999503394E-5</v>
      </c>
      <c r="E139">
        <f t="shared" si="7"/>
        <v>9.8437688576999882</v>
      </c>
    </row>
    <row r="140" spans="1:5" x14ac:dyDescent="0.35">
      <c r="A140" s="1">
        <v>39149</v>
      </c>
      <c r="B140">
        <v>12260.7</v>
      </c>
      <c r="C140">
        <f t="shared" si="6"/>
        <v>5.5977264618677948E-3</v>
      </c>
      <c r="D140">
        <f t="shared" si="8"/>
        <v>5.0057281711676771E-5</v>
      </c>
      <c r="E140">
        <f t="shared" si="7"/>
        <v>9.276368880095891</v>
      </c>
    </row>
    <row r="141" spans="1:5" x14ac:dyDescent="0.35">
      <c r="A141" s="1">
        <v>39150</v>
      </c>
      <c r="B141">
        <v>12276.32</v>
      </c>
      <c r="C141">
        <f t="shared" si="6"/>
        <v>1.2739892502058594E-3</v>
      </c>
      <c r="D141">
        <f t="shared" si="8"/>
        <v>4.9510970025523148E-5</v>
      </c>
      <c r="E141">
        <f t="shared" si="7"/>
        <v>9.8805347004132802</v>
      </c>
    </row>
    <row r="142" spans="1:5" x14ac:dyDescent="0.35">
      <c r="A142" s="1">
        <v>39153</v>
      </c>
      <c r="B142">
        <v>12318.62</v>
      </c>
      <c r="C142">
        <f t="shared" si="6"/>
        <v>3.4456579821967081E-3</v>
      </c>
      <c r="D142">
        <f t="shared" si="8"/>
        <v>4.811364619055759E-5</v>
      </c>
      <c r="E142">
        <f t="shared" si="7"/>
        <v>9.695183976665902</v>
      </c>
    </row>
    <row r="143" spans="1:5" x14ac:dyDescent="0.35">
      <c r="A143" s="1">
        <v>39154</v>
      </c>
      <c r="B143">
        <v>12075.96</v>
      </c>
      <c r="C143">
        <f t="shared" si="6"/>
        <v>-1.9698635074383467E-2</v>
      </c>
      <c r="D143">
        <f t="shared" si="8"/>
        <v>4.7056165858636942E-5</v>
      </c>
      <c r="E143">
        <f t="shared" si="7"/>
        <v>1.7179331855308035</v>
      </c>
    </row>
    <row r="144" spans="1:5" x14ac:dyDescent="0.35">
      <c r="A144" s="1">
        <v>39155</v>
      </c>
      <c r="B144">
        <v>12133.4</v>
      </c>
      <c r="C144">
        <f t="shared" si="6"/>
        <v>4.7565576566997994E-3</v>
      </c>
      <c r="D144">
        <f t="shared" si="8"/>
        <v>5.7005638462862644E-5</v>
      </c>
      <c r="E144">
        <f t="shared" si="7"/>
        <v>9.3754726043655516</v>
      </c>
    </row>
    <row r="145" spans="1:5" x14ac:dyDescent="0.35">
      <c r="A145" s="1">
        <v>39156</v>
      </c>
      <c r="B145">
        <v>12159.68</v>
      </c>
      <c r="C145">
        <f t="shared" si="6"/>
        <v>2.1659221652628822E-3</v>
      </c>
      <c r="D145">
        <f t="shared" si="8"/>
        <v>5.6002439603927787E-5</v>
      </c>
      <c r="E145">
        <f t="shared" si="7"/>
        <v>9.7063471883765722</v>
      </c>
    </row>
    <row r="146" spans="1:5" x14ac:dyDescent="0.35">
      <c r="A146" s="1">
        <v>39157</v>
      </c>
      <c r="B146">
        <v>12110.41</v>
      </c>
      <c r="C146">
        <f t="shared" si="6"/>
        <v>-4.0519158398905596E-3</v>
      </c>
      <c r="D146">
        <f t="shared" si="8"/>
        <v>5.4505227161325714E-5</v>
      </c>
      <c r="E146">
        <f t="shared" si="7"/>
        <v>9.5159947303726469</v>
      </c>
    </row>
    <row r="147" spans="1:5" x14ac:dyDescent="0.35">
      <c r="A147" s="1">
        <v>39160</v>
      </c>
      <c r="B147">
        <v>12226.17</v>
      </c>
      <c r="C147">
        <f t="shared" si="6"/>
        <v>9.5587184909511919E-3</v>
      </c>
      <c r="D147">
        <f t="shared" si="8"/>
        <v>5.3393878870513436E-5</v>
      </c>
      <c r="E147">
        <f t="shared" si="7"/>
        <v>8.1265864719807901</v>
      </c>
    </row>
    <row r="148" spans="1:5" x14ac:dyDescent="0.35">
      <c r="A148" s="1">
        <v>39161</v>
      </c>
      <c r="B148">
        <v>12288.1</v>
      </c>
      <c r="C148">
        <f t="shared" si="6"/>
        <v>5.0653638874643726E-3</v>
      </c>
      <c r="D148">
        <f t="shared" si="8"/>
        <v>5.4501959549743799E-5</v>
      </c>
      <c r="E148">
        <f t="shared" si="7"/>
        <v>9.3465034649399232</v>
      </c>
    </row>
    <row r="149" spans="1:5" x14ac:dyDescent="0.35">
      <c r="A149" s="1">
        <v>39163</v>
      </c>
      <c r="B149">
        <v>12461.14</v>
      </c>
      <c r="C149">
        <f t="shared" si="6"/>
        <v>1.4081916651068843E-2</v>
      </c>
      <c r="D149">
        <f t="shared" si="8"/>
        <v>5.3660317755587126E-5</v>
      </c>
      <c r="E149">
        <f t="shared" si="7"/>
        <v>6.1373615339808456</v>
      </c>
    </row>
    <row r="150" spans="1:5" x14ac:dyDescent="0.35">
      <c r="A150" s="1">
        <v>39164</v>
      </c>
      <c r="B150">
        <v>12481.01</v>
      </c>
      <c r="C150">
        <f t="shared" si="6"/>
        <v>1.5945571592968864E-3</v>
      </c>
      <c r="D150">
        <f t="shared" si="8"/>
        <v>5.7880776603940506E-5</v>
      </c>
      <c r="E150">
        <f t="shared" si="7"/>
        <v>9.7131967934160617</v>
      </c>
    </row>
    <row r="151" spans="1:5" x14ac:dyDescent="0.35">
      <c r="A151" s="1">
        <v>39167</v>
      </c>
      <c r="B151">
        <v>12469.07</v>
      </c>
      <c r="C151">
        <f t="shared" si="6"/>
        <v>-9.5665334776596676E-4</v>
      </c>
      <c r="D151">
        <f t="shared" si="8"/>
        <v>5.6266061800049575E-5</v>
      </c>
      <c r="E151">
        <f t="shared" si="7"/>
        <v>9.7691536922618649</v>
      </c>
    </row>
    <row r="152" spans="1:5" x14ac:dyDescent="0.35">
      <c r="A152" s="1">
        <v>39168</v>
      </c>
      <c r="B152">
        <v>12397.29</v>
      </c>
      <c r="C152">
        <f t="shared" si="6"/>
        <v>-5.7566442405086217E-3</v>
      </c>
      <c r="D152">
        <f t="shared" si="8"/>
        <v>5.4650976069139773E-5</v>
      </c>
      <c r="E152">
        <f t="shared" si="7"/>
        <v>9.2081690815143915</v>
      </c>
    </row>
    <row r="153" spans="1:5" x14ac:dyDescent="0.35">
      <c r="A153" s="1">
        <v>39169</v>
      </c>
      <c r="B153">
        <v>12300.36</v>
      </c>
      <c r="C153">
        <f t="shared" si="6"/>
        <v>-7.8186442359580426E-3</v>
      </c>
      <c r="D153">
        <f t="shared" si="8"/>
        <v>5.4023275767949865E-5</v>
      </c>
      <c r="E153">
        <f t="shared" si="7"/>
        <v>8.6945240994266957</v>
      </c>
    </row>
    <row r="154" spans="1:5" x14ac:dyDescent="0.35">
      <c r="A154" s="1">
        <v>39170</v>
      </c>
      <c r="B154">
        <v>12348.75</v>
      </c>
      <c r="C154">
        <f t="shared" si="6"/>
        <v>3.9340311990868088E-3</v>
      </c>
      <c r="D154">
        <f t="shared" si="8"/>
        <v>5.4230678144644722E-5</v>
      </c>
      <c r="E154">
        <f t="shared" si="7"/>
        <v>9.5368791722036637</v>
      </c>
    </row>
    <row r="155" spans="1:5" x14ac:dyDescent="0.35">
      <c r="A155" s="1">
        <v>39171</v>
      </c>
      <c r="B155">
        <v>12354.35</v>
      </c>
      <c r="C155">
        <f t="shared" si="6"/>
        <v>4.5348719506025823E-4</v>
      </c>
      <c r="D155">
        <f t="shared" si="8"/>
        <v>5.3099871180572276E-5</v>
      </c>
      <c r="E155">
        <f t="shared" si="7"/>
        <v>9.8394631529667613</v>
      </c>
    </row>
    <row r="156" spans="1:5" x14ac:dyDescent="0.35">
      <c r="A156" s="1">
        <v>39174</v>
      </c>
      <c r="B156">
        <v>12382.3</v>
      </c>
      <c r="C156">
        <f t="shared" si="6"/>
        <v>2.2623610307299785E-3</v>
      </c>
      <c r="D156">
        <f t="shared" si="8"/>
        <v>5.1556468315852724E-5</v>
      </c>
      <c r="E156">
        <f t="shared" si="7"/>
        <v>9.7735577034615257</v>
      </c>
    </row>
    <row r="157" spans="1:5" x14ac:dyDescent="0.35">
      <c r="A157" s="1">
        <v>39175</v>
      </c>
      <c r="B157">
        <v>12510.93</v>
      </c>
      <c r="C157">
        <f t="shared" si="6"/>
        <v>1.0388215436550642E-2</v>
      </c>
      <c r="D157">
        <f t="shared" si="8"/>
        <v>5.0201446233995206E-5</v>
      </c>
      <c r="E157">
        <f t="shared" si="7"/>
        <v>7.7498270594061474</v>
      </c>
    </row>
    <row r="158" spans="1:5" x14ac:dyDescent="0.35">
      <c r="A158" s="1">
        <v>39176</v>
      </c>
      <c r="B158">
        <v>12530.05</v>
      </c>
      <c r="C158">
        <f t="shared" si="6"/>
        <v>1.5282636862326766E-3</v>
      </c>
      <c r="D158">
        <f t="shared" si="8"/>
        <v>5.1885473224072825E-5</v>
      </c>
      <c r="E158">
        <f t="shared" si="7"/>
        <v>9.8214573747588787</v>
      </c>
    </row>
    <row r="159" spans="1:5" x14ac:dyDescent="0.35">
      <c r="A159" s="1">
        <v>39177</v>
      </c>
      <c r="B159">
        <v>12560.83</v>
      </c>
      <c r="C159">
        <f t="shared" si="6"/>
        <v>2.4564945870128737E-3</v>
      </c>
      <c r="D159">
        <f t="shared" si="8"/>
        <v>5.0439654926914698E-5</v>
      </c>
      <c r="E159">
        <f t="shared" si="7"/>
        <v>9.7750975404302753</v>
      </c>
    </row>
    <row r="160" spans="1:5" x14ac:dyDescent="0.35">
      <c r="A160" s="1">
        <v>39182</v>
      </c>
      <c r="B160">
        <v>12573.85</v>
      </c>
      <c r="C160">
        <f t="shared" si="6"/>
        <v>1.0365557053156867E-3</v>
      </c>
      <c r="D160">
        <f t="shared" si="8"/>
        <v>4.9143950973554623E-5</v>
      </c>
      <c r="E160">
        <f t="shared" si="7"/>
        <v>9.8988935163956775</v>
      </c>
    </row>
    <row r="161" spans="1:5" x14ac:dyDescent="0.35">
      <c r="A161" s="1">
        <v>39183</v>
      </c>
      <c r="B161">
        <v>12484.62</v>
      </c>
      <c r="C161">
        <f t="shared" si="6"/>
        <v>-7.0964740314223215E-3</v>
      </c>
      <c r="D161">
        <f t="shared" si="8"/>
        <v>4.7741328754195066E-5</v>
      </c>
      <c r="E161">
        <f t="shared" si="7"/>
        <v>8.8948630405745845</v>
      </c>
    </row>
    <row r="162" spans="1:5" x14ac:dyDescent="0.35">
      <c r="A162" s="1">
        <v>39184</v>
      </c>
      <c r="B162">
        <v>12552.96</v>
      </c>
      <c r="C162">
        <f t="shared" si="6"/>
        <v>5.4739351297835512E-3</v>
      </c>
      <c r="D162">
        <f t="shared" si="8"/>
        <v>4.7817737438062593E-5</v>
      </c>
      <c r="E162">
        <f t="shared" si="7"/>
        <v>9.3214852288111469</v>
      </c>
    </row>
    <row r="163" spans="1:5" x14ac:dyDescent="0.35">
      <c r="A163" s="1">
        <v>39185</v>
      </c>
      <c r="B163">
        <v>12612.13</v>
      </c>
      <c r="C163">
        <f t="shared" si="6"/>
        <v>4.7136292954012499E-3</v>
      </c>
      <c r="D163">
        <f t="shared" si="8"/>
        <v>4.7296781424329116E-5</v>
      </c>
      <c r="E163">
        <f t="shared" si="7"/>
        <v>9.489304820212153</v>
      </c>
    </row>
    <row r="164" spans="1:5" x14ac:dyDescent="0.35">
      <c r="A164" s="1">
        <v>39188</v>
      </c>
      <c r="B164">
        <v>12720.46</v>
      </c>
      <c r="C164">
        <f t="shared" si="6"/>
        <v>8.5893500939175169E-3</v>
      </c>
      <c r="D164">
        <f t="shared" si="8"/>
        <v>4.6565015308414169E-5</v>
      </c>
      <c r="E164">
        <f t="shared" si="7"/>
        <v>8.3902755437964487</v>
      </c>
    </row>
    <row r="165" spans="1:5" x14ac:dyDescent="0.35">
      <c r="A165" s="1">
        <v>39189</v>
      </c>
      <c r="B165">
        <v>12773.04</v>
      </c>
      <c r="C165">
        <f t="shared" si="6"/>
        <v>4.1334983168849039E-3</v>
      </c>
      <c r="D165">
        <f t="shared" si="8"/>
        <v>4.7359033150619929E-5</v>
      </c>
      <c r="E165">
        <f t="shared" si="7"/>
        <v>9.5969810832557503</v>
      </c>
    </row>
    <row r="166" spans="1:5" x14ac:dyDescent="0.35">
      <c r="A166" s="1">
        <v>39190</v>
      </c>
      <c r="B166">
        <v>12803.84</v>
      </c>
      <c r="C166">
        <f t="shared" si="6"/>
        <v>2.411328861414297E-3</v>
      </c>
      <c r="D166">
        <f t="shared" si="8"/>
        <v>4.647568934816494E-5</v>
      </c>
      <c r="E166">
        <f t="shared" si="7"/>
        <v>9.851472625161902</v>
      </c>
    </row>
    <row r="167" spans="1:5" x14ac:dyDescent="0.35">
      <c r="A167" s="1">
        <v>39191</v>
      </c>
      <c r="B167">
        <v>12808.63</v>
      </c>
      <c r="C167">
        <f t="shared" si="6"/>
        <v>3.7410651804451275E-4</v>
      </c>
      <c r="D167">
        <f t="shared" si="8"/>
        <v>4.5289234857267897E-5</v>
      </c>
      <c r="E167">
        <f t="shared" si="7"/>
        <v>9.9993509309516622</v>
      </c>
    </row>
    <row r="168" spans="1:5" x14ac:dyDescent="0.35">
      <c r="A168" s="1">
        <v>39192</v>
      </c>
      <c r="B168">
        <v>12961.98</v>
      </c>
      <c r="C168">
        <f t="shared" si="6"/>
        <v>1.1972396735638423E-2</v>
      </c>
      <c r="D168">
        <f t="shared" si="8"/>
        <v>4.3971821988823297E-5</v>
      </c>
      <c r="E168">
        <f t="shared" si="7"/>
        <v>6.7721856840863683</v>
      </c>
    </row>
    <row r="169" spans="1:5" x14ac:dyDescent="0.35">
      <c r="A169" s="1">
        <v>39195</v>
      </c>
      <c r="B169">
        <v>12919.4</v>
      </c>
      <c r="C169">
        <f t="shared" si="6"/>
        <v>-3.2849919533898316E-3</v>
      </c>
      <c r="D169">
        <f t="shared" si="8"/>
        <v>4.6871240487141816E-5</v>
      </c>
      <c r="E169">
        <f t="shared" si="7"/>
        <v>9.7378761425084868</v>
      </c>
    </row>
    <row r="170" spans="1:5" x14ac:dyDescent="0.35">
      <c r="A170" s="1">
        <v>39196</v>
      </c>
      <c r="B170">
        <v>12953.94</v>
      </c>
      <c r="C170">
        <f t="shared" si="6"/>
        <v>2.6734987692927591E-3</v>
      </c>
      <c r="D170">
        <f t="shared" si="8"/>
        <v>4.5818458533224324E-5</v>
      </c>
      <c r="E170">
        <f t="shared" si="7"/>
        <v>9.8348253535993262</v>
      </c>
    </row>
    <row r="171" spans="1:5" x14ac:dyDescent="0.35">
      <c r="A171" s="1">
        <v>39197</v>
      </c>
      <c r="B171">
        <v>13089.89</v>
      </c>
      <c r="C171">
        <f t="shared" si="6"/>
        <v>1.0494876462296328E-2</v>
      </c>
      <c r="D171">
        <f t="shared" si="8"/>
        <v>4.4690079668562011E-5</v>
      </c>
      <c r="E171">
        <f t="shared" si="7"/>
        <v>7.5511755348369753</v>
      </c>
    </row>
    <row r="172" spans="1:5" x14ac:dyDescent="0.35">
      <c r="A172" s="1">
        <v>39198</v>
      </c>
      <c r="B172">
        <v>13105.5</v>
      </c>
      <c r="C172">
        <f t="shared" si="6"/>
        <v>1.1925233901889612E-3</v>
      </c>
      <c r="D172">
        <f t="shared" si="8"/>
        <v>4.6599916830119493E-5</v>
      </c>
      <c r="E172">
        <f t="shared" si="7"/>
        <v>9.9433943214608238</v>
      </c>
    </row>
    <row r="173" spans="1:5" x14ac:dyDescent="0.35">
      <c r="A173" s="1">
        <v>39199</v>
      </c>
      <c r="B173">
        <v>13120.94</v>
      </c>
      <c r="C173">
        <f t="shared" si="6"/>
        <v>1.1781313189119461E-3</v>
      </c>
      <c r="D173">
        <f t="shared" si="8"/>
        <v>4.5281671611209242E-5</v>
      </c>
      <c r="E173">
        <f t="shared" si="7"/>
        <v>9.9719557745551022</v>
      </c>
    </row>
    <row r="174" spans="1:5" x14ac:dyDescent="0.35">
      <c r="A174" s="1">
        <v>39204</v>
      </c>
      <c r="B174">
        <v>13211.88</v>
      </c>
      <c r="C174">
        <f t="shared" si="6"/>
        <v>6.9309058649760372E-3</v>
      </c>
      <c r="D174">
        <f t="shared" si="8"/>
        <v>4.400089598034089E-5</v>
      </c>
      <c r="E174">
        <f t="shared" si="7"/>
        <v>8.9395624262171154</v>
      </c>
    </row>
    <row r="175" spans="1:5" x14ac:dyDescent="0.35">
      <c r="A175" s="1">
        <v>39210</v>
      </c>
      <c r="B175">
        <v>13309.07</v>
      </c>
      <c r="C175">
        <f t="shared" si="6"/>
        <v>7.3562581555388423E-3</v>
      </c>
      <c r="D175">
        <f t="shared" si="8"/>
        <v>4.411867895175628E-5</v>
      </c>
      <c r="E175">
        <f t="shared" si="7"/>
        <v>8.8020598899243687</v>
      </c>
    </row>
    <row r="176" spans="1:5" x14ac:dyDescent="0.35">
      <c r="A176" s="1">
        <v>39211</v>
      </c>
      <c r="B176">
        <v>13362.87</v>
      </c>
      <c r="C176">
        <f t="shared" si="6"/>
        <v>4.0423560774720613E-3</v>
      </c>
      <c r="D176">
        <f t="shared" si="8"/>
        <v>4.4410348461895159E-5</v>
      </c>
      <c r="E176">
        <f t="shared" si="7"/>
        <v>9.6540913085614743</v>
      </c>
    </row>
    <row r="177" spans="1:5" x14ac:dyDescent="0.35">
      <c r="A177" s="1">
        <v>39212</v>
      </c>
      <c r="B177">
        <v>13215.13</v>
      </c>
      <c r="C177">
        <f t="shared" si="6"/>
        <v>-1.1056008177884062E-2</v>
      </c>
      <c r="D177">
        <f t="shared" si="8"/>
        <v>4.3591301240761512E-5</v>
      </c>
      <c r="E177">
        <f t="shared" si="7"/>
        <v>7.2365311694788161</v>
      </c>
    </row>
    <row r="178" spans="1:5" x14ac:dyDescent="0.35">
      <c r="A178" s="1">
        <v>39213</v>
      </c>
      <c r="B178">
        <v>13326.22</v>
      </c>
      <c r="C178">
        <f t="shared" si="6"/>
        <v>8.406273718079213E-3</v>
      </c>
      <c r="D178">
        <f t="shared" si="8"/>
        <v>4.5886058545116218E-5</v>
      </c>
      <c r="E178">
        <f t="shared" si="7"/>
        <v>8.4493294416168503</v>
      </c>
    </row>
    <row r="179" spans="1:5" x14ac:dyDescent="0.35">
      <c r="A179" s="1">
        <v>39216</v>
      </c>
      <c r="B179">
        <v>13346.78</v>
      </c>
      <c r="C179">
        <f t="shared" si="6"/>
        <v>1.5428230961218794E-3</v>
      </c>
      <c r="D179">
        <f t="shared" si="8"/>
        <v>4.6609097179019647E-5</v>
      </c>
      <c r="E179">
        <f t="shared" si="7"/>
        <v>9.9226453213660335</v>
      </c>
    </row>
    <row r="180" spans="1:5" x14ac:dyDescent="0.35">
      <c r="A180" s="1">
        <v>39217</v>
      </c>
      <c r="B180">
        <v>13383.84</v>
      </c>
      <c r="C180">
        <f t="shared" si="6"/>
        <v>2.7766996983541715E-3</v>
      </c>
      <c r="D180">
        <f t="shared" si="8"/>
        <v>4.531854318705587E-5</v>
      </c>
      <c r="E180">
        <f t="shared" si="7"/>
        <v>9.8316638820289075</v>
      </c>
    </row>
    <row r="181" spans="1:5" x14ac:dyDescent="0.35">
      <c r="A181" s="1">
        <v>39218</v>
      </c>
      <c r="B181">
        <v>13487.53</v>
      </c>
      <c r="C181">
        <f t="shared" si="6"/>
        <v>7.747402838049507E-3</v>
      </c>
      <c r="D181">
        <f t="shared" si="8"/>
        <v>4.4221163582702867E-5</v>
      </c>
      <c r="E181">
        <f t="shared" si="7"/>
        <v>8.6689874994766747</v>
      </c>
    </row>
    <row r="182" spans="1:5" x14ac:dyDescent="0.35">
      <c r="A182" s="1">
        <v>39219</v>
      </c>
      <c r="B182">
        <v>13476.72</v>
      </c>
      <c r="C182">
        <f t="shared" si="6"/>
        <v>-8.0148107177528498E-4</v>
      </c>
      <c r="D182">
        <f t="shared" si="8"/>
        <v>4.4682224222703295E-5</v>
      </c>
      <c r="E182">
        <f t="shared" si="7"/>
        <v>10.001558350564455</v>
      </c>
    </row>
    <row r="183" spans="1:5" x14ac:dyDescent="0.35">
      <c r="A183" s="1">
        <v>39220</v>
      </c>
      <c r="B183">
        <v>13556.53</v>
      </c>
      <c r="C183">
        <f t="shared" si="6"/>
        <v>5.9220641224275129E-3</v>
      </c>
      <c r="D183">
        <f t="shared" si="8"/>
        <v>4.3397183370904938E-5</v>
      </c>
      <c r="E183">
        <f t="shared" si="7"/>
        <v>9.2369796198501266</v>
      </c>
    </row>
    <row r="184" spans="1:5" x14ac:dyDescent="0.35">
      <c r="A184" s="1">
        <v>39223</v>
      </c>
      <c r="B184">
        <v>13542.88</v>
      </c>
      <c r="C184">
        <f t="shared" si="6"/>
        <v>-1.0068948322322492E-3</v>
      </c>
      <c r="D184">
        <f t="shared" si="8"/>
        <v>4.3154228720601399E-5</v>
      </c>
      <c r="E184">
        <f t="shared" si="7"/>
        <v>10.027236799304161</v>
      </c>
    </row>
    <row r="185" spans="1:5" x14ac:dyDescent="0.35">
      <c r="A185" s="1">
        <v>39224</v>
      </c>
      <c r="B185">
        <v>13539.95</v>
      </c>
      <c r="C185">
        <f t="shared" si="6"/>
        <v>-2.1634984582293221E-4</v>
      </c>
      <c r="D185">
        <f t="shared" si="8"/>
        <v>4.1924612321704016E-5</v>
      </c>
      <c r="E185">
        <f t="shared" si="7"/>
        <v>10.078521034786249</v>
      </c>
    </row>
    <row r="186" spans="1:5" x14ac:dyDescent="0.35">
      <c r="A186" s="1">
        <v>39225</v>
      </c>
      <c r="B186">
        <v>13525.65</v>
      </c>
      <c r="C186">
        <f t="shared" si="6"/>
        <v>-1.0561338852803069E-3</v>
      </c>
      <c r="D186">
        <f t="shared" si="8"/>
        <v>4.0702657944806843E-5</v>
      </c>
      <c r="E186">
        <f t="shared" si="7"/>
        <v>10.081813084603356</v>
      </c>
    </row>
    <row r="187" spans="1:5" x14ac:dyDescent="0.35">
      <c r="A187" s="1">
        <v>39226</v>
      </c>
      <c r="B187">
        <v>13441.13</v>
      </c>
      <c r="C187">
        <f t="shared" si="6"/>
        <v>-6.2488678917464553E-3</v>
      </c>
      <c r="D187">
        <f t="shared" si="8"/>
        <v>3.954754009452493E-5</v>
      </c>
      <c r="E187">
        <f t="shared" si="7"/>
        <v>9.1506295969552518</v>
      </c>
    </row>
    <row r="188" spans="1:5" x14ac:dyDescent="0.35">
      <c r="A188" s="1">
        <v>39227</v>
      </c>
      <c r="B188">
        <v>13507.28</v>
      </c>
      <c r="C188">
        <f t="shared" si="6"/>
        <v>4.9214612164305725E-3</v>
      </c>
      <c r="D188">
        <f t="shared" si="8"/>
        <v>3.9532974201987859E-5</v>
      </c>
      <c r="E188">
        <f t="shared" si="7"/>
        <v>9.5257025809317426</v>
      </c>
    </row>
    <row r="189" spans="1:5" x14ac:dyDescent="0.35">
      <c r="A189" s="1">
        <v>39231</v>
      </c>
      <c r="B189">
        <v>13521.34</v>
      </c>
      <c r="C189">
        <f t="shared" si="6"/>
        <v>1.0409201556493602E-3</v>
      </c>
      <c r="D189">
        <f t="shared" si="8"/>
        <v>3.908617900633021E-5</v>
      </c>
      <c r="E189">
        <f t="shared" si="7"/>
        <v>10.122020457529143</v>
      </c>
    </row>
    <row r="190" spans="1:5" x14ac:dyDescent="0.35">
      <c r="A190" s="1">
        <v>39232</v>
      </c>
      <c r="B190">
        <v>13633.08</v>
      </c>
      <c r="C190">
        <f t="shared" si="6"/>
        <v>8.2639738369125974E-3</v>
      </c>
      <c r="D190">
        <f t="shared" si="8"/>
        <v>3.7977297539794187E-5</v>
      </c>
      <c r="E190">
        <f t="shared" si="7"/>
        <v>8.3802565197274284</v>
      </c>
    </row>
    <row r="191" spans="1:5" x14ac:dyDescent="0.35">
      <c r="A191" s="1">
        <v>39233</v>
      </c>
      <c r="B191">
        <v>13627.64</v>
      </c>
      <c r="C191">
        <f t="shared" si="6"/>
        <v>-3.990294196176146E-4</v>
      </c>
      <c r="D191">
        <f t="shared" si="8"/>
        <v>3.8861888490321219E-5</v>
      </c>
      <c r="E191">
        <f t="shared" si="7"/>
        <v>10.151399329541105</v>
      </c>
    </row>
    <row r="192" spans="1:5" x14ac:dyDescent="0.35">
      <c r="A192" s="1">
        <v>39234</v>
      </c>
      <c r="B192">
        <v>13668.11</v>
      </c>
      <c r="C192">
        <f t="shared" si="6"/>
        <v>2.9696998159623503E-3</v>
      </c>
      <c r="D192">
        <f t="shared" si="8"/>
        <v>3.7732581698493462E-5</v>
      </c>
      <c r="E192">
        <f t="shared" si="7"/>
        <v>9.9512597630584896</v>
      </c>
    </row>
    <row r="193" spans="1:5" x14ac:dyDescent="0.35">
      <c r="A193" s="1">
        <v>39237</v>
      </c>
      <c r="B193">
        <v>13676.32</v>
      </c>
      <c r="C193">
        <f t="shared" si="6"/>
        <v>6.0066827088742529E-4</v>
      </c>
      <c r="D193">
        <f t="shared" si="8"/>
        <v>3.6888914398172215E-5</v>
      </c>
      <c r="E193">
        <f t="shared" si="7"/>
        <v>10.197818694447793</v>
      </c>
    </row>
    <row r="194" spans="1:5" x14ac:dyDescent="0.35">
      <c r="A194" s="1">
        <v>39238</v>
      </c>
      <c r="B194">
        <v>13595.46</v>
      </c>
      <c r="C194">
        <f t="shared" si="6"/>
        <v>-5.9124091860968874E-3</v>
      </c>
      <c r="D194">
        <f t="shared" si="8"/>
        <v>3.5823058957555383E-5</v>
      </c>
      <c r="E194">
        <f t="shared" si="7"/>
        <v>9.2611064437908759</v>
      </c>
    </row>
    <row r="195" spans="1:5" x14ac:dyDescent="0.35">
      <c r="A195" s="1">
        <v>39239</v>
      </c>
      <c r="B195">
        <v>13465.67</v>
      </c>
      <c r="C195">
        <f t="shared" si="6"/>
        <v>-9.5465692223726945E-3</v>
      </c>
      <c r="D195">
        <f t="shared" si="8"/>
        <v>3.5797775998239336E-5</v>
      </c>
      <c r="E195">
        <f t="shared" si="7"/>
        <v>7.6917408238556302</v>
      </c>
    </row>
    <row r="196" spans="1:5" x14ac:dyDescent="0.35">
      <c r="A196" s="1">
        <v>39240</v>
      </c>
      <c r="B196">
        <v>13266.73</v>
      </c>
      <c r="C196">
        <f t="shared" ref="C196:C259" si="9">(B196-B195)/B195</f>
        <v>-1.4773865689564685E-2</v>
      </c>
      <c r="D196">
        <f t="shared" si="8"/>
        <v>3.7412521260666311E-5</v>
      </c>
      <c r="E196">
        <f t="shared" si="7"/>
        <v>4.3594394064604955</v>
      </c>
    </row>
    <row r="197" spans="1:5" x14ac:dyDescent="0.35">
      <c r="A197" s="1">
        <v>39241</v>
      </c>
      <c r="B197">
        <v>13424.39</v>
      </c>
      <c r="C197">
        <f t="shared" si="9"/>
        <v>1.1883862865981282E-2</v>
      </c>
      <c r="D197">
        <f t="shared" si="8"/>
        <v>4.2689685447836149E-5</v>
      </c>
      <c r="E197">
        <f t="shared" ref="E197:E260" si="10">-LN(D197)-C197*C197/D197</f>
        <v>6.7533490273299126</v>
      </c>
    </row>
    <row r="198" spans="1:5" x14ac:dyDescent="0.35">
      <c r="A198" s="1">
        <v>39244</v>
      </c>
      <c r="B198">
        <v>13424.96</v>
      </c>
      <c r="C198">
        <f t="shared" si="9"/>
        <v>4.2460029841185258E-5</v>
      </c>
      <c r="D198">
        <f t="shared" ref="D198:D261" si="11">$H$1*D197+(1-$H$1)*C197*C197</f>
        <v>4.5564886784638843E-5</v>
      </c>
      <c r="E198">
        <f t="shared" si="10"/>
        <v>9.9963335979770793</v>
      </c>
    </row>
    <row r="199" spans="1:5" x14ac:dyDescent="0.35">
      <c r="A199" s="1">
        <v>39245</v>
      </c>
      <c r="B199">
        <v>13295.01</v>
      </c>
      <c r="C199">
        <f t="shared" si="9"/>
        <v>-9.6797308893284539E-3</v>
      </c>
      <c r="D199">
        <f t="shared" si="11"/>
        <v>4.4235399488297056E-5</v>
      </c>
      <c r="E199">
        <f t="shared" si="10"/>
        <v>7.9078356783600237</v>
      </c>
    </row>
    <row r="200" spans="1:5" x14ac:dyDescent="0.35">
      <c r="A200" s="1">
        <v>39246</v>
      </c>
      <c r="B200">
        <v>13482.35</v>
      </c>
      <c r="C200">
        <f t="shared" si="9"/>
        <v>1.409100105979613E-2</v>
      </c>
      <c r="D200">
        <f t="shared" si="11"/>
        <v>4.5678647323745163E-5</v>
      </c>
      <c r="E200">
        <f t="shared" si="10"/>
        <v>5.6470715776669635</v>
      </c>
    </row>
    <row r="201" spans="1:5" x14ac:dyDescent="0.35">
      <c r="A201" s="1">
        <v>39247</v>
      </c>
      <c r="B201">
        <v>13553.73</v>
      </c>
      <c r="C201">
        <f t="shared" si="9"/>
        <v>5.2943292526895685E-3</v>
      </c>
      <c r="D201">
        <f t="shared" si="11"/>
        <v>5.0139471614862305E-5</v>
      </c>
      <c r="E201">
        <f t="shared" si="10"/>
        <v>9.3416629603301686</v>
      </c>
    </row>
    <row r="202" spans="1:5" x14ac:dyDescent="0.35">
      <c r="A202" s="1">
        <v>39248</v>
      </c>
      <c r="B202">
        <v>13639.48</v>
      </c>
      <c r="C202">
        <f t="shared" si="9"/>
        <v>6.3266716984918545E-3</v>
      </c>
      <c r="D202">
        <f t="shared" si="11"/>
        <v>4.9494336068900882E-5</v>
      </c>
      <c r="E202">
        <f t="shared" si="10"/>
        <v>9.104938069660081</v>
      </c>
    </row>
    <row r="203" spans="1:5" x14ac:dyDescent="0.35">
      <c r="A203" s="1">
        <v>39251</v>
      </c>
      <c r="B203">
        <v>13612.98</v>
      </c>
      <c r="C203">
        <f t="shared" si="9"/>
        <v>-1.9428893183611106E-3</v>
      </c>
      <c r="D203">
        <f t="shared" si="11"/>
        <v>4.9218081667871591E-5</v>
      </c>
      <c r="E203">
        <f t="shared" si="10"/>
        <v>9.8425537136950272</v>
      </c>
    </row>
    <row r="204" spans="1:5" x14ac:dyDescent="0.35">
      <c r="A204" s="1">
        <v>39252</v>
      </c>
      <c r="B204">
        <v>13635.42</v>
      </c>
      <c r="C204">
        <f t="shared" si="9"/>
        <v>1.6484267221431685E-3</v>
      </c>
      <c r="D204">
        <f t="shared" si="11"/>
        <v>4.7892090638778074E-5</v>
      </c>
      <c r="E204">
        <f t="shared" si="10"/>
        <v>9.8898219970372736</v>
      </c>
    </row>
    <row r="205" spans="1:5" x14ac:dyDescent="0.35">
      <c r="A205" s="1">
        <v>39253</v>
      </c>
      <c r="B205">
        <v>13489.42</v>
      </c>
      <c r="C205">
        <f t="shared" si="9"/>
        <v>-1.0707407619273921E-2</v>
      </c>
      <c r="D205">
        <f t="shared" si="11"/>
        <v>4.6573933681037483E-5</v>
      </c>
      <c r="E205">
        <f t="shared" si="10"/>
        <v>7.5128226694991831</v>
      </c>
    </row>
    <row r="206" spans="1:5" x14ac:dyDescent="0.35">
      <c r="A206" s="1">
        <v>39254</v>
      </c>
      <c r="B206">
        <v>13545.84</v>
      </c>
      <c r="C206">
        <f t="shared" si="9"/>
        <v>4.1825371290982174E-3</v>
      </c>
      <c r="D206">
        <f t="shared" si="11"/>
        <v>4.8560286818673117E-5</v>
      </c>
      <c r="E206">
        <f t="shared" si="10"/>
        <v>9.5724591688526104</v>
      </c>
    </row>
    <row r="207" spans="1:5" x14ac:dyDescent="0.35">
      <c r="A207" s="1">
        <v>39255</v>
      </c>
      <c r="B207">
        <v>13360.26</v>
      </c>
      <c r="C207">
        <f t="shared" si="9"/>
        <v>-1.3700147056217991E-2</v>
      </c>
      <c r="D207">
        <f t="shared" si="11"/>
        <v>4.7653791043623636E-5</v>
      </c>
      <c r="E207">
        <f t="shared" si="10"/>
        <v>6.012847477330709</v>
      </c>
    </row>
    <row r="208" spans="1:5" x14ac:dyDescent="0.35">
      <c r="A208" s="1">
        <v>39258</v>
      </c>
      <c r="B208">
        <v>13352.05</v>
      </c>
      <c r="C208">
        <f t="shared" si="9"/>
        <v>-6.145089990764361E-4</v>
      </c>
      <c r="D208">
        <f t="shared" si="11"/>
        <v>5.17400315207812E-5</v>
      </c>
      <c r="E208">
        <f t="shared" si="10"/>
        <v>9.8619803359674059</v>
      </c>
    </row>
    <row r="209" spans="1:5" x14ac:dyDescent="0.35">
      <c r="A209" s="1">
        <v>39259</v>
      </c>
      <c r="B209">
        <v>13337.66</v>
      </c>
      <c r="C209">
        <f t="shared" si="9"/>
        <v>-1.0777371265086198E-3</v>
      </c>
      <c r="D209">
        <f t="shared" si="11"/>
        <v>5.0241325419391001E-5</v>
      </c>
      <c r="E209">
        <f t="shared" si="10"/>
        <v>9.8755538910251577</v>
      </c>
    </row>
    <row r="210" spans="1:5" x14ac:dyDescent="0.35">
      <c r="A210" s="1">
        <v>39260</v>
      </c>
      <c r="B210">
        <v>13427.73</v>
      </c>
      <c r="C210">
        <f t="shared" si="9"/>
        <v>6.7530586324737402E-3</v>
      </c>
      <c r="D210">
        <f t="shared" si="11"/>
        <v>4.8809223468550122E-5</v>
      </c>
      <c r="E210">
        <f t="shared" si="10"/>
        <v>8.9932637338323218</v>
      </c>
    </row>
    <row r="211" spans="1:5" x14ac:dyDescent="0.35">
      <c r="A211" s="1">
        <v>39261</v>
      </c>
      <c r="B211">
        <v>13422.28</v>
      </c>
      <c r="C211">
        <f t="shared" si="9"/>
        <v>-4.0587649587822428E-4</v>
      </c>
      <c r="D211">
        <f t="shared" si="11"/>
        <v>4.8715692297585798E-5</v>
      </c>
      <c r="E211">
        <f t="shared" si="10"/>
        <v>9.9261277817740812</v>
      </c>
    </row>
    <row r="212" spans="1:5" x14ac:dyDescent="0.35">
      <c r="A212" s="1">
        <v>39262</v>
      </c>
      <c r="B212">
        <v>13408.62</v>
      </c>
      <c r="C212">
        <f t="shared" si="9"/>
        <v>-1.0177108509135447E-3</v>
      </c>
      <c r="D212">
        <f t="shared" si="11"/>
        <v>4.729902172979843E-5</v>
      </c>
      <c r="E212">
        <f t="shared" si="10"/>
        <v>9.9371233382058115</v>
      </c>
    </row>
    <row r="213" spans="1:5" x14ac:dyDescent="0.35">
      <c r="A213" s="1">
        <v>39265</v>
      </c>
      <c r="B213">
        <v>13535.43</v>
      </c>
      <c r="C213">
        <f t="shared" si="9"/>
        <v>9.4573490784286146E-3</v>
      </c>
      <c r="D213">
        <f t="shared" si="11"/>
        <v>4.5949103195132937E-5</v>
      </c>
      <c r="E213">
        <f t="shared" si="10"/>
        <v>8.041443097889033</v>
      </c>
    </row>
    <row r="214" spans="1:5" x14ac:dyDescent="0.35">
      <c r="A214" s="1">
        <v>39266</v>
      </c>
      <c r="B214">
        <v>13577.3</v>
      </c>
      <c r="C214">
        <f t="shared" si="9"/>
        <v>3.0933631218216916E-3</v>
      </c>
      <c r="D214">
        <f t="shared" si="11"/>
        <v>4.7218168405225143E-5</v>
      </c>
      <c r="E214">
        <f t="shared" si="10"/>
        <v>9.758078986683639</v>
      </c>
    </row>
    <row r="215" spans="1:5" x14ac:dyDescent="0.35">
      <c r="A215" s="1">
        <v>39268</v>
      </c>
      <c r="B215">
        <v>13565.84</v>
      </c>
      <c r="C215">
        <f t="shared" si="9"/>
        <v>-8.4405588740022884E-4</v>
      </c>
      <c r="D215">
        <f t="shared" si="11"/>
        <v>4.6119598557567026E-5</v>
      </c>
      <c r="E215">
        <f t="shared" si="10"/>
        <v>9.9688251136879149</v>
      </c>
    </row>
    <row r="216" spans="1:5" x14ac:dyDescent="0.35">
      <c r="A216" s="1">
        <v>39269</v>
      </c>
      <c r="B216">
        <v>13611.68</v>
      </c>
      <c r="C216">
        <f t="shared" si="9"/>
        <v>3.3790756783214416E-3</v>
      </c>
      <c r="D216">
        <f t="shared" si="11"/>
        <v>4.4794660732928465E-5</v>
      </c>
      <c r="E216">
        <f t="shared" si="10"/>
        <v>9.7585217526292336</v>
      </c>
    </row>
    <row r="217" spans="1:5" x14ac:dyDescent="0.35">
      <c r="A217" s="1">
        <v>39272</v>
      </c>
      <c r="B217">
        <v>13649.97</v>
      </c>
      <c r="C217">
        <f t="shared" si="9"/>
        <v>2.8130252841676454E-3</v>
      </c>
      <c r="D217">
        <f t="shared" si="11"/>
        <v>4.3820766080854207E-5</v>
      </c>
      <c r="E217">
        <f t="shared" si="10"/>
        <v>9.8548237156867309</v>
      </c>
    </row>
    <row r="218" spans="1:5" x14ac:dyDescent="0.35">
      <c r="A218" s="1">
        <v>39273</v>
      </c>
      <c r="B218">
        <v>13501.7</v>
      </c>
      <c r="C218">
        <f t="shared" si="9"/>
        <v>-1.0862294935446644E-2</v>
      </c>
      <c r="D218">
        <f t="shared" si="11"/>
        <v>4.2773014988924115E-5</v>
      </c>
      <c r="E218">
        <f t="shared" si="10"/>
        <v>7.3011010546162467</v>
      </c>
    </row>
    <row r="219" spans="1:5" x14ac:dyDescent="0.35">
      <c r="A219" s="1">
        <v>39274</v>
      </c>
      <c r="B219">
        <v>13577.87</v>
      </c>
      <c r="C219">
        <f t="shared" si="9"/>
        <v>5.6415118096239782E-3</v>
      </c>
      <c r="D219">
        <f t="shared" si="11"/>
        <v>4.4967758800760396E-5</v>
      </c>
      <c r="E219">
        <f t="shared" si="10"/>
        <v>9.3017986910510455</v>
      </c>
    </row>
    <row r="220" spans="1:5" x14ac:dyDescent="0.35">
      <c r="A220" s="1">
        <v>39275</v>
      </c>
      <c r="B220">
        <v>13861.73</v>
      </c>
      <c r="C220">
        <f t="shared" si="9"/>
        <v>2.0906077315514051E-2</v>
      </c>
      <c r="D220">
        <f t="shared" si="11"/>
        <v>4.4584313950376389E-5</v>
      </c>
      <c r="E220">
        <f t="shared" si="10"/>
        <v>0.21503787205330127</v>
      </c>
    </row>
    <row r="221" spans="1:5" x14ac:dyDescent="0.35">
      <c r="A221" s="1">
        <v>39276</v>
      </c>
      <c r="B221">
        <v>13907.25</v>
      </c>
      <c r="C221">
        <f t="shared" si="9"/>
        <v>3.2838613939241666E-3</v>
      </c>
      <c r="D221">
        <f t="shared" si="11"/>
        <v>5.6036498548688915E-5</v>
      </c>
      <c r="E221">
        <f t="shared" si="10"/>
        <v>9.5970658586544886</v>
      </c>
    </row>
    <row r="222" spans="1:5" x14ac:dyDescent="0.35">
      <c r="A222" s="1">
        <v>39280</v>
      </c>
      <c r="B222">
        <v>13971.55</v>
      </c>
      <c r="C222">
        <f t="shared" si="9"/>
        <v>4.6234877491955111E-3</v>
      </c>
      <c r="D222">
        <f t="shared" si="11"/>
        <v>5.4716066415757032E-5</v>
      </c>
      <c r="E222">
        <f t="shared" si="10"/>
        <v>9.4226701365146912</v>
      </c>
    </row>
    <row r="223" spans="1:5" x14ac:dyDescent="0.35">
      <c r="A223" s="1">
        <v>39281</v>
      </c>
      <c r="B223">
        <v>13918.22</v>
      </c>
      <c r="C223">
        <f t="shared" si="9"/>
        <v>-3.8170424899170051E-3</v>
      </c>
      <c r="D223">
        <f t="shared" si="11"/>
        <v>5.3743253747323775E-5</v>
      </c>
      <c r="E223">
        <f t="shared" si="10"/>
        <v>9.5601920890025873</v>
      </c>
    </row>
    <row r="224" spans="1:5" x14ac:dyDescent="0.35">
      <c r="A224" s="1">
        <v>39282</v>
      </c>
      <c r="B224">
        <v>14000.41</v>
      </c>
      <c r="C224">
        <f t="shared" si="9"/>
        <v>5.905209143123224E-3</v>
      </c>
      <c r="D224">
        <f t="shared" si="11"/>
        <v>5.2600210150553329E-5</v>
      </c>
      <c r="E224">
        <f t="shared" si="10"/>
        <v>9.1898369124771051</v>
      </c>
    </row>
    <row r="225" spans="1:5" x14ac:dyDescent="0.35">
      <c r="A225" s="1">
        <v>39283</v>
      </c>
      <c r="B225">
        <v>13851.08</v>
      </c>
      <c r="C225">
        <f t="shared" si="9"/>
        <v>-1.0666116206596802E-2</v>
      </c>
      <c r="D225">
        <f t="shared" si="11"/>
        <v>5.2082903166304176E-5</v>
      </c>
      <c r="E225">
        <f t="shared" si="10"/>
        <v>7.6783479057507318</v>
      </c>
    </row>
    <row r="226" spans="1:5" x14ac:dyDescent="0.35">
      <c r="A226" s="1">
        <v>39286</v>
      </c>
      <c r="B226">
        <v>13943.42</v>
      </c>
      <c r="C226">
        <f t="shared" si="9"/>
        <v>6.6666281618473176E-3</v>
      </c>
      <c r="D226">
        <f t="shared" si="11"/>
        <v>5.3882758070923536E-5</v>
      </c>
      <c r="E226">
        <f t="shared" si="10"/>
        <v>9.0038734388188555</v>
      </c>
    </row>
    <row r="227" spans="1:5" x14ac:dyDescent="0.35">
      <c r="A227" s="1">
        <v>39287</v>
      </c>
      <c r="B227">
        <v>13716.95</v>
      </c>
      <c r="C227">
        <f t="shared" si="9"/>
        <v>-1.6242069736119212E-2</v>
      </c>
      <c r="D227">
        <f t="shared" si="11"/>
        <v>5.3607342108342113E-5</v>
      </c>
      <c r="E227">
        <f t="shared" si="10"/>
        <v>4.9127667141613527</v>
      </c>
    </row>
    <row r="228" spans="1:5" x14ac:dyDescent="0.35">
      <c r="A228" s="1">
        <v>39288</v>
      </c>
      <c r="B228">
        <v>13785.79</v>
      </c>
      <c r="C228">
        <f t="shared" si="9"/>
        <v>5.0186083641042753E-3</v>
      </c>
      <c r="D228">
        <f t="shared" si="11"/>
        <v>5.9740704138615207E-5</v>
      </c>
      <c r="E228">
        <f t="shared" si="10"/>
        <v>9.3039011592231713</v>
      </c>
    </row>
    <row r="229" spans="1:5" x14ac:dyDescent="0.35">
      <c r="A229" s="1">
        <v>39289</v>
      </c>
      <c r="B229">
        <v>13473.57</v>
      </c>
      <c r="C229">
        <f t="shared" si="9"/>
        <v>-2.2647958513803065E-2</v>
      </c>
      <c r="D229">
        <f t="shared" si="11"/>
        <v>5.8732443400858245E-5</v>
      </c>
      <c r="E229">
        <f t="shared" si="10"/>
        <v>1.0091846260763901</v>
      </c>
    </row>
    <row r="230" spans="1:5" x14ac:dyDescent="0.35">
      <c r="A230" s="1">
        <v>39290</v>
      </c>
      <c r="B230">
        <v>13265.47</v>
      </c>
      <c r="C230">
        <f t="shared" si="9"/>
        <v>-1.5445052795955368E-2</v>
      </c>
      <c r="D230">
        <f t="shared" si="11"/>
        <v>7.1985495267967204E-5</v>
      </c>
      <c r="E230">
        <f t="shared" si="10"/>
        <v>6.2251886571690473</v>
      </c>
    </row>
    <row r="231" spans="1:5" x14ac:dyDescent="0.35">
      <c r="A231" s="1">
        <v>39293</v>
      </c>
      <c r="B231">
        <v>13358.31</v>
      </c>
      <c r="C231">
        <f t="shared" si="9"/>
        <v>6.9986212324177092E-3</v>
      </c>
      <c r="D231">
        <f t="shared" si="11"/>
        <v>7.6845678478651422E-5</v>
      </c>
      <c r="E231">
        <f t="shared" si="10"/>
        <v>8.8363209043975139</v>
      </c>
    </row>
    <row r="232" spans="1:5" x14ac:dyDescent="0.35">
      <c r="A232" s="1">
        <v>39294</v>
      </c>
      <c r="B232">
        <v>13211.99</v>
      </c>
      <c r="C232">
        <f t="shared" si="9"/>
        <v>-1.0953481390984317E-2</v>
      </c>
      <c r="D232">
        <f t="shared" si="11"/>
        <v>7.6032604980809881E-5</v>
      </c>
      <c r="E232">
        <f t="shared" si="10"/>
        <v>7.9063574517535944</v>
      </c>
    </row>
    <row r="233" spans="1:5" x14ac:dyDescent="0.35">
      <c r="A233" s="1">
        <v>39295</v>
      </c>
      <c r="B233">
        <v>13362.37</v>
      </c>
      <c r="C233">
        <f t="shared" si="9"/>
        <v>1.1382085514748423E-2</v>
      </c>
      <c r="D233">
        <f t="shared" si="11"/>
        <v>7.7314911676903646E-5</v>
      </c>
      <c r="E233">
        <f t="shared" si="10"/>
        <v>7.7919848518077952</v>
      </c>
    </row>
    <row r="234" spans="1:5" x14ac:dyDescent="0.35">
      <c r="A234" s="1">
        <v>39296</v>
      </c>
      <c r="B234">
        <v>13463.33</v>
      </c>
      <c r="C234">
        <f t="shared" si="9"/>
        <v>7.5555459098946608E-3</v>
      </c>
      <c r="D234">
        <f t="shared" si="11"/>
        <v>7.883913627680536E-5</v>
      </c>
      <c r="E234">
        <f t="shared" si="10"/>
        <v>8.7240155490685698</v>
      </c>
    </row>
    <row r="235" spans="1:5" x14ac:dyDescent="0.35">
      <c r="A235" s="1">
        <v>39297</v>
      </c>
      <c r="B235">
        <v>13181.91</v>
      </c>
      <c r="C235">
        <f t="shared" si="9"/>
        <v>-2.0902703863011608E-2</v>
      </c>
      <c r="D235">
        <f t="shared" si="11"/>
        <v>7.8204408519904291E-5</v>
      </c>
      <c r="E235">
        <f t="shared" si="10"/>
        <v>3.8692484927448643</v>
      </c>
    </row>
    <row r="236" spans="1:5" x14ac:dyDescent="0.35">
      <c r="A236" s="1">
        <v>39300</v>
      </c>
      <c r="B236">
        <v>13468.78</v>
      </c>
      <c r="C236">
        <f t="shared" si="9"/>
        <v>2.1762400137764617E-2</v>
      </c>
      <c r="D236">
        <f t="shared" si="11"/>
        <v>8.8671475440369791E-5</v>
      </c>
      <c r="E236">
        <f t="shared" si="10"/>
        <v>3.9894853612975583</v>
      </c>
    </row>
    <row r="237" spans="1:5" x14ac:dyDescent="0.35">
      <c r="A237" s="1">
        <v>39301</v>
      </c>
      <c r="B237">
        <v>13504.3</v>
      </c>
      <c r="C237">
        <f t="shared" si="9"/>
        <v>2.6372099031982568E-3</v>
      </c>
      <c r="D237">
        <f t="shared" si="11"/>
        <v>9.9903382450919196E-5</v>
      </c>
      <c r="E237">
        <f t="shared" si="10"/>
        <v>9.1416909924858665</v>
      </c>
    </row>
    <row r="238" spans="1:5" x14ac:dyDescent="0.35">
      <c r="A238" s="1">
        <v>39302</v>
      </c>
      <c r="B238">
        <v>13657.86</v>
      </c>
      <c r="C238">
        <f t="shared" si="9"/>
        <v>1.1371192879305207E-2</v>
      </c>
      <c r="D238">
        <f t="shared" si="11"/>
        <v>9.7191233759861143E-5</v>
      </c>
      <c r="E238">
        <f t="shared" si="10"/>
        <v>7.9084217030632686</v>
      </c>
    </row>
    <row r="239" spans="1:5" x14ac:dyDescent="0.35">
      <c r="A239" s="1">
        <v>39303</v>
      </c>
      <c r="B239">
        <v>13270.68</v>
      </c>
      <c r="C239">
        <f t="shared" si="9"/>
        <v>-2.8348511406618628E-2</v>
      </c>
      <c r="D239">
        <f t="shared" si="11"/>
        <v>9.8128254427524872E-5</v>
      </c>
      <c r="E239">
        <f t="shared" si="10"/>
        <v>1.0395644261449632</v>
      </c>
    </row>
    <row r="240" spans="1:5" x14ac:dyDescent="0.35">
      <c r="A240" s="1">
        <v>39304</v>
      </c>
      <c r="B240">
        <v>13239.54</v>
      </c>
      <c r="C240">
        <f t="shared" si="9"/>
        <v>-2.3465263272115233E-3</v>
      </c>
      <c r="D240">
        <f t="shared" si="11"/>
        <v>1.187143582390119E-4</v>
      </c>
      <c r="E240">
        <f t="shared" si="10"/>
        <v>8.9924084997017886</v>
      </c>
    </row>
    <row r="241" spans="1:5" x14ac:dyDescent="0.35">
      <c r="A241" s="1">
        <v>39307</v>
      </c>
      <c r="B241">
        <v>13236.53</v>
      </c>
      <c r="C241">
        <f t="shared" si="9"/>
        <v>-2.273492885704653E-4</v>
      </c>
      <c r="D241">
        <f t="shared" si="11"/>
        <v>1.1541105183149154E-4</v>
      </c>
      <c r="E241">
        <f t="shared" si="10"/>
        <v>9.0665625812587489</v>
      </c>
    </row>
    <row r="242" spans="1:5" x14ac:dyDescent="0.35">
      <c r="A242" s="1">
        <v>39308</v>
      </c>
      <c r="B242">
        <v>13028.92</v>
      </c>
      <c r="C242">
        <f t="shared" si="9"/>
        <v>-1.5684624293527124E-2</v>
      </c>
      <c r="D242">
        <f t="shared" si="11"/>
        <v>1.1204497570367451E-4</v>
      </c>
      <c r="E242">
        <f t="shared" si="10"/>
        <v>6.9009968951383067</v>
      </c>
    </row>
    <row r="243" spans="1:5" x14ac:dyDescent="0.35">
      <c r="A243" s="1">
        <v>39309</v>
      </c>
      <c r="B243">
        <v>12861.47</v>
      </c>
      <c r="C243">
        <f t="shared" si="9"/>
        <v>-1.2852178077691836E-2</v>
      </c>
      <c r="D243">
        <f t="shared" si="11"/>
        <v>1.1595387251398162E-4</v>
      </c>
      <c r="E243">
        <f t="shared" si="10"/>
        <v>7.6377992103410959</v>
      </c>
    </row>
    <row r="244" spans="1:5" x14ac:dyDescent="0.35">
      <c r="A244" s="1">
        <v>39310</v>
      </c>
      <c r="B244">
        <v>12845.78</v>
      </c>
      <c r="C244">
        <f t="shared" si="9"/>
        <v>-1.2199227615504831E-3</v>
      </c>
      <c r="D244">
        <f t="shared" si="11"/>
        <v>1.1739019961164553E-4</v>
      </c>
      <c r="E244">
        <f t="shared" si="10"/>
        <v>9.0373296557584606</v>
      </c>
    </row>
    <row r="245" spans="1:5" x14ac:dyDescent="0.35">
      <c r="A245" s="1">
        <v>39311</v>
      </c>
      <c r="B245">
        <v>13079.08</v>
      </c>
      <c r="C245">
        <f t="shared" si="9"/>
        <v>1.8161606379682609E-2</v>
      </c>
      <c r="D245">
        <f t="shared" si="11"/>
        <v>1.1400829023537239E-4</v>
      </c>
      <c r="E245">
        <f t="shared" si="10"/>
        <v>6.1860818352945905</v>
      </c>
    </row>
    <row r="246" spans="1:5" x14ac:dyDescent="0.35">
      <c r="A246" s="1">
        <v>39314</v>
      </c>
      <c r="B246">
        <v>13121.35</v>
      </c>
      <c r="C246">
        <f t="shared" si="9"/>
        <v>3.2318786948317799E-3</v>
      </c>
      <c r="D246">
        <f t="shared" si="11"/>
        <v>1.203061686507272E-4</v>
      </c>
      <c r="E246">
        <f t="shared" si="10"/>
        <v>8.9386501741736879</v>
      </c>
    </row>
    <row r="247" spans="1:5" x14ac:dyDescent="0.35">
      <c r="A247" s="1">
        <v>39315</v>
      </c>
      <c r="B247">
        <v>13090.86</v>
      </c>
      <c r="C247">
        <f t="shared" si="9"/>
        <v>-2.3236938272357477E-3</v>
      </c>
      <c r="D247">
        <f t="shared" si="11"/>
        <v>1.1710052578289247E-4</v>
      </c>
      <c r="E247">
        <f t="shared" si="10"/>
        <v>9.0063673894922669</v>
      </c>
    </row>
    <row r="248" spans="1:5" x14ac:dyDescent="0.35">
      <c r="A248" s="1">
        <v>39316</v>
      </c>
      <c r="B248">
        <v>13236.13</v>
      </c>
      <c r="C248">
        <f t="shared" si="9"/>
        <v>1.1097055502846918E-2</v>
      </c>
      <c r="D248">
        <f t="shared" si="11"/>
        <v>1.1384119802257781E-4</v>
      </c>
      <c r="E248">
        <f t="shared" si="10"/>
        <v>7.998983092930243</v>
      </c>
    </row>
    <row r="249" spans="1:5" x14ac:dyDescent="0.35">
      <c r="A249" s="1">
        <v>39317</v>
      </c>
      <c r="B249">
        <v>13235.88</v>
      </c>
      <c r="C249">
        <f t="shared" si="9"/>
        <v>-1.8887696025953206E-5</v>
      </c>
      <c r="D249">
        <f t="shared" si="11"/>
        <v>1.1411266360308848E-4</v>
      </c>
      <c r="E249">
        <f t="shared" si="10"/>
        <v>9.0783211941210897</v>
      </c>
    </row>
    <row r="250" spans="1:5" x14ac:dyDescent="0.35">
      <c r="A250" s="1">
        <v>39318</v>
      </c>
      <c r="B250">
        <v>13378.87</v>
      </c>
      <c r="C250">
        <f t="shared" si="9"/>
        <v>1.0803210666763496E-2</v>
      </c>
      <c r="D250">
        <f t="shared" si="11"/>
        <v>1.1078297541614748E-4</v>
      </c>
      <c r="E250">
        <f t="shared" si="10"/>
        <v>8.0544419953820192</v>
      </c>
    </row>
    <row r="251" spans="1:5" x14ac:dyDescent="0.35">
      <c r="A251" s="1">
        <v>39322</v>
      </c>
      <c r="B251">
        <v>13041.85</v>
      </c>
      <c r="C251">
        <f t="shared" si="9"/>
        <v>-2.5190468253297956E-2</v>
      </c>
      <c r="D251">
        <f t="shared" si="11"/>
        <v>1.1095590168193865E-4</v>
      </c>
      <c r="E251">
        <f t="shared" si="10"/>
        <v>3.3873516794489644</v>
      </c>
    </row>
    <row r="252" spans="1:5" x14ac:dyDescent="0.35">
      <c r="A252" s="1">
        <v>39323</v>
      </c>
      <c r="B252">
        <v>13289.29</v>
      </c>
      <c r="C252">
        <f t="shared" si="9"/>
        <v>1.8972768433926208E-2</v>
      </c>
      <c r="D252">
        <f t="shared" si="11"/>
        <v>1.2623416043715791E-4</v>
      </c>
      <c r="E252">
        <f t="shared" si="10"/>
        <v>6.125798813271139</v>
      </c>
    </row>
    <row r="253" spans="1:5" x14ac:dyDescent="0.35">
      <c r="A253" s="1">
        <v>39324</v>
      </c>
      <c r="B253">
        <v>13238.73</v>
      </c>
      <c r="C253">
        <f t="shared" si="9"/>
        <v>-3.8045674373876487E-3</v>
      </c>
      <c r="D253">
        <f t="shared" si="11"/>
        <v>1.3305423071326334E-4</v>
      </c>
      <c r="E253">
        <f t="shared" si="10"/>
        <v>8.8159655396472942</v>
      </c>
    </row>
    <row r="254" spans="1:5" x14ac:dyDescent="0.35">
      <c r="A254" s="1">
        <v>39325</v>
      </c>
      <c r="B254">
        <v>13357.74</v>
      </c>
      <c r="C254">
        <f t="shared" si="9"/>
        <v>8.9895329839040621E-3</v>
      </c>
      <c r="D254">
        <f t="shared" si="11"/>
        <v>1.2959419417262578E-4</v>
      </c>
      <c r="E254">
        <f t="shared" si="10"/>
        <v>8.327527545031872</v>
      </c>
    </row>
    <row r="255" spans="1:5" x14ac:dyDescent="0.35">
      <c r="A255" s="1">
        <v>39329</v>
      </c>
      <c r="B255">
        <v>13448.86</v>
      </c>
      <c r="C255">
        <f t="shared" si="9"/>
        <v>6.8215132200507575E-3</v>
      </c>
      <c r="D255">
        <f t="shared" si="11"/>
        <v>1.281707676539204E-4</v>
      </c>
      <c r="E255">
        <f t="shared" si="10"/>
        <v>8.5990920253155618</v>
      </c>
    </row>
    <row r="256" spans="1:5" x14ac:dyDescent="0.35">
      <c r="A256" s="1">
        <v>39330</v>
      </c>
      <c r="B256">
        <v>13305.47</v>
      </c>
      <c r="C256">
        <f t="shared" si="9"/>
        <v>-1.0661870225431839E-2</v>
      </c>
      <c r="D256">
        <f t="shared" si="11"/>
        <v>1.2578865676537922E-4</v>
      </c>
      <c r="E256">
        <f t="shared" si="10"/>
        <v>8.0772052593008556</v>
      </c>
    </row>
    <row r="257" spans="1:5" x14ac:dyDescent="0.35">
      <c r="A257" s="1">
        <v>39331</v>
      </c>
      <c r="B257">
        <v>13363.35</v>
      </c>
      <c r="C257">
        <f t="shared" si="9"/>
        <v>4.3500906018352622E-3</v>
      </c>
      <c r="D257">
        <f t="shared" si="11"/>
        <v>1.2543520573395797E-4</v>
      </c>
      <c r="E257">
        <f t="shared" si="10"/>
        <v>8.8328601605253123</v>
      </c>
    </row>
    <row r="258" spans="1:5" x14ac:dyDescent="0.35">
      <c r="A258" s="1">
        <v>39332</v>
      </c>
      <c r="B258">
        <v>13113.38</v>
      </c>
      <c r="C258">
        <f t="shared" si="9"/>
        <v>-1.8705638930358117E-2</v>
      </c>
      <c r="D258">
        <f t="shared" si="11"/>
        <v>1.2232728965374585E-4</v>
      </c>
      <c r="E258">
        <f t="shared" si="10"/>
        <v>6.1484435236053034</v>
      </c>
    </row>
    <row r="259" spans="1:5" x14ac:dyDescent="0.35">
      <c r="A259" s="1">
        <v>39335</v>
      </c>
      <c r="B259">
        <v>13127.85</v>
      </c>
      <c r="C259">
        <f t="shared" si="9"/>
        <v>1.1034531143001396E-3</v>
      </c>
      <c r="D259">
        <f t="shared" si="11"/>
        <v>1.2896767118169075E-4</v>
      </c>
      <c r="E259">
        <f t="shared" si="10"/>
        <v>8.9465076022217307</v>
      </c>
    </row>
    <row r="260" spans="1:5" x14ac:dyDescent="0.35">
      <c r="A260" s="1">
        <v>39336</v>
      </c>
      <c r="B260">
        <v>13308.39</v>
      </c>
      <c r="C260">
        <f t="shared" ref="C260:C323" si="12">(B260-B259)/B259</f>
        <v>1.3752442326808964E-2</v>
      </c>
      <c r="D260">
        <f t="shared" si="11"/>
        <v>1.252400463059249E-4</v>
      </c>
      <c r="E260">
        <f t="shared" si="10"/>
        <v>7.4751409552635195</v>
      </c>
    </row>
    <row r="261" spans="1:5" x14ac:dyDescent="0.35">
      <c r="A261" s="1">
        <v>39337</v>
      </c>
      <c r="B261">
        <v>13291.65</v>
      </c>
      <c r="C261">
        <f t="shared" si="12"/>
        <v>-1.257853128740575E-3</v>
      </c>
      <c r="D261">
        <f t="shared" si="11"/>
        <v>1.2710428453737002E-4</v>
      </c>
      <c r="E261">
        <f t="shared" ref="E261:E324" si="13">-LN(D261)-C261*C261/D261</f>
        <v>8.9580546675367252</v>
      </c>
    </row>
    <row r="262" spans="1:5" x14ac:dyDescent="0.35">
      <c r="A262" s="1">
        <v>39338</v>
      </c>
      <c r="B262">
        <v>13424.88</v>
      </c>
      <c r="C262">
        <f t="shared" si="12"/>
        <v>1.0023586236471737E-2</v>
      </c>
      <c r="D262">
        <f t="shared" ref="D262:D325" si="14">$H$1*D261+(1-$H$1)*C261*C261</f>
        <v>1.2344166976840151E-4</v>
      </c>
      <c r="E262">
        <f t="shared" si="13"/>
        <v>8.1858166612300298</v>
      </c>
    </row>
    <row r="263" spans="1:5" x14ac:dyDescent="0.35">
      <c r="A263" s="1">
        <v>39339</v>
      </c>
      <c r="B263">
        <v>13442.52</v>
      </c>
      <c r="C263">
        <f t="shared" si="12"/>
        <v>1.3139782255037838E-3</v>
      </c>
      <c r="D263">
        <f t="shared" si="14"/>
        <v>1.2277144493099272E-4</v>
      </c>
      <c r="E263">
        <f t="shared" si="13"/>
        <v>8.9911230702770499</v>
      </c>
    </row>
    <row r="264" spans="1:5" x14ac:dyDescent="0.35">
      <c r="A264" s="1">
        <v>39343</v>
      </c>
      <c r="B264">
        <v>13739.39</v>
      </c>
      <c r="C264">
        <f t="shared" si="12"/>
        <v>2.2084400841508808E-2</v>
      </c>
      <c r="D264">
        <f t="shared" si="14"/>
        <v>1.1923947011418836E-4</v>
      </c>
      <c r="E264">
        <f t="shared" si="13"/>
        <v>4.9441140032299451</v>
      </c>
    </row>
    <row r="265" spans="1:5" x14ac:dyDescent="0.35">
      <c r="A265" s="1">
        <v>39344</v>
      </c>
      <c r="B265">
        <v>13815.56</v>
      </c>
      <c r="C265">
        <f t="shared" si="12"/>
        <v>5.5439142494681402E-3</v>
      </c>
      <c r="D265">
        <f t="shared" si="14"/>
        <v>1.2999140243054731E-4</v>
      </c>
      <c r="E265">
        <f t="shared" si="13"/>
        <v>8.7116036448242706</v>
      </c>
    </row>
    <row r="266" spans="1:5" x14ac:dyDescent="0.35">
      <c r="A266" s="1">
        <v>39345</v>
      </c>
      <c r="B266">
        <v>13766.7</v>
      </c>
      <c r="C266">
        <f t="shared" si="12"/>
        <v>-3.5365920744435089E-3</v>
      </c>
      <c r="D266">
        <f t="shared" si="14"/>
        <v>1.2709519492224011E-4</v>
      </c>
      <c r="E266">
        <f t="shared" si="13"/>
        <v>8.8721638290069222</v>
      </c>
    </row>
    <row r="267" spans="1:5" x14ac:dyDescent="0.35">
      <c r="A267" s="1">
        <v>39346</v>
      </c>
      <c r="B267">
        <v>13820.19</v>
      </c>
      <c r="C267">
        <f t="shared" si="12"/>
        <v>3.8854627470635505E-3</v>
      </c>
      <c r="D267">
        <f t="shared" si="14"/>
        <v>1.2375163488394776E-4</v>
      </c>
      <c r="E267">
        <f t="shared" si="13"/>
        <v>8.8752410459075222</v>
      </c>
    </row>
    <row r="268" spans="1:5" x14ac:dyDescent="0.35">
      <c r="A268" s="1">
        <v>39350</v>
      </c>
      <c r="B268">
        <v>13778.65</v>
      </c>
      <c r="C268">
        <f t="shared" si="12"/>
        <v>-3.0057473884223642E-3</v>
      </c>
      <c r="D268">
        <f t="shared" si="14"/>
        <v>1.2058119112544212E-4</v>
      </c>
      <c r="E268">
        <f t="shared" si="13"/>
        <v>8.9482624820287953</v>
      </c>
    </row>
    <row r="269" spans="1:5" x14ac:dyDescent="0.35">
      <c r="A269" s="1">
        <v>39351</v>
      </c>
      <c r="B269">
        <v>13878.15</v>
      </c>
      <c r="C269">
        <f t="shared" si="12"/>
        <v>7.2213170375907652E-3</v>
      </c>
      <c r="D269">
        <f t="shared" si="14"/>
        <v>1.1732636566317682E-4</v>
      </c>
      <c r="E269">
        <f t="shared" si="13"/>
        <v>8.6060864258925864</v>
      </c>
    </row>
    <row r="270" spans="1:5" x14ac:dyDescent="0.35">
      <c r="A270" s="1">
        <v>39352</v>
      </c>
      <c r="B270">
        <v>13912.94</v>
      </c>
      <c r="C270">
        <f t="shared" si="12"/>
        <v>2.5068182718878868E-3</v>
      </c>
      <c r="D270">
        <f t="shared" si="14"/>
        <v>1.1542450623893655E-4</v>
      </c>
      <c r="E270">
        <f t="shared" si="13"/>
        <v>9.0124501616454396</v>
      </c>
    </row>
    <row r="271" spans="1:5" x14ac:dyDescent="0.35">
      <c r="A271" s="1">
        <v>39353</v>
      </c>
      <c r="B271">
        <v>13895.63</v>
      </c>
      <c r="C271">
        <f t="shared" si="12"/>
        <v>-1.2441655034810262E-3</v>
      </c>
      <c r="D271">
        <f t="shared" si="14"/>
        <v>1.1223989447045381E-4</v>
      </c>
      <c r="E271">
        <f t="shared" si="13"/>
        <v>9.0810806399368271</v>
      </c>
    </row>
    <row r="272" spans="1:5" x14ac:dyDescent="0.35">
      <c r="A272" s="1">
        <v>39356</v>
      </c>
      <c r="B272">
        <v>14087.55</v>
      </c>
      <c r="C272">
        <f t="shared" si="12"/>
        <v>1.3811536432677043E-2</v>
      </c>
      <c r="D272">
        <f t="shared" si="14"/>
        <v>1.0901000912884472E-4</v>
      </c>
      <c r="E272">
        <f t="shared" si="13"/>
        <v>7.3741532064755688</v>
      </c>
    </row>
    <row r="273" spans="1:5" x14ac:dyDescent="0.35">
      <c r="A273" s="1">
        <v>39357</v>
      </c>
      <c r="B273">
        <v>14047.31</v>
      </c>
      <c r="C273">
        <f t="shared" si="12"/>
        <v>-2.856422869838956E-3</v>
      </c>
      <c r="D273">
        <f t="shared" si="14"/>
        <v>1.1139535318575113E-4</v>
      </c>
      <c r="E273">
        <f t="shared" si="13"/>
        <v>9.0291799534869064</v>
      </c>
    </row>
    <row r="274" spans="1:5" x14ac:dyDescent="0.35">
      <c r="A274" s="1">
        <v>39358</v>
      </c>
      <c r="B274">
        <v>13968.05</v>
      </c>
      <c r="C274">
        <f t="shared" si="12"/>
        <v>-5.642361420086851E-3</v>
      </c>
      <c r="D274">
        <f t="shared" si="14"/>
        <v>1.0838301936907832E-4</v>
      </c>
      <c r="E274">
        <f t="shared" si="13"/>
        <v>8.8361008426186505</v>
      </c>
    </row>
    <row r="275" spans="1:5" x14ac:dyDescent="0.35">
      <c r="A275" s="1">
        <v>39359</v>
      </c>
      <c r="B275">
        <v>13974.31</v>
      </c>
      <c r="C275">
        <f t="shared" si="12"/>
        <v>4.4816563514593795E-4</v>
      </c>
      <c r="D275">
        <f t="shared" si="14"/>
        <v>1.0614945748555172E-4</v>
      </c>
      <c r="E275">
        <f t="shared" si="13"/>
        <v>9.1487703142594867</v>
      </c>
    </row>
    <row r="276" spans="1:5" x14ac:dyDescent="0.35">
      <c r="A276" s="1">
        <v>39360</v>
      </c>
      <c r="B276">
        <v>14066.01</v>
      </c>
      <c r="C276">
        <f t="shared" si="12"/>
        <v>6.5620413458697228E-3</v>
      </c>
      <c r="D276">
        <f t="shared" si="14"/>
        <v>1.030579783246447E-4</v>
      </c>
      <c r="E276">
        <f t="shared" si="13"/>
        <v>8.7623920188688782</v>
      </c>
    </row>
    <row r="277" spans="1:5" x14ac:dyDescent="0.35">
      <c r="A277" s="1">
        <v>39364</v>
      </c>
      <c r="B277">
        <v>14164.53</v>
      </c>
      <c r="C277">
        <f t="shared" si="12"/>
        <v>7.0041184387043967E-3</v>
      </c>
      <c r="D277">
        <f t="shared" si="14"/>
        <v>1.013073058702171E-4</v>
      </c>
      <c r="E277">
        <f t="shared" si="13"/>
        <v>8.71310585578677</v>
      </c>
    </row>
    <row r="278" spans="1:5" x14ac:dyDescent="0.35">
      <c r="A278" s="1">
        <v>39365</v>
      </c>
      <c r="B278">
        <v>14078.69</v>
      </c>
      <c r="C278">
        <f t="shared" si="12"/>
        <v>-6.0602081396276576E-3</v>
      </c>
      <c r="D278">
        <f t="shared" si="14"/>
        <v>9.9782711519909602E-5</v>
      </c>
      <c r="E278">
        <f t="shared" si="13"/>
        <v>8.8444546398488946</v>
      </c>
    </row>
    <row r="279" spans="1:5" x14ac:dyDescent="0.35">
      <c r="A279" s="1">
        <v>39366</v>
      </c>
      <c r="B279">
        <v>14015.12</v>
      </c>
      <c r="C279">
        <f t="shared" si="12"/>
        <v>-4.5153348784581311E-3</v>
      </c>
      <c r="D279">
        <f t="shared" si="14"/>
        <v>9.7942780449387224E-5</v>
      </c>
      <c r="E279">
        <f t="shared" si="13"/>
        <v>9.022962223119821</v>
      </c>
    </row>
    <row r="280" spans="1:5" x14ac:dyDescent="0.35">
      <c r="A280" s="1">
        <v>39367</v>
      </c>
      <c r="B280">
        <v>14093.08</v>
      </c>
      <c r="C280">
        <f t="shared" si="12"/>
        <v>5.5625638596029942E-3</v>
      </c>
      <c r="D280">
        <f t="shared" si="14"/>
        <v>9.5679813254123322E-5</v>
      </c>
      <c r="E280">
        <f t="shared" si="13"/>
        <v>8.9311109005139944</v>
      </c>
    </row>
    <row r="281" spans="1:5" x14ac:dyDescent="0.35">
      <c r="A281" s="1">
        <v>39370</v>
      </c>
      <c r="B281">
        <v>13984.8</v>
      </c>
      <c r="C281">
        <f t="shared" si="12"/>
        <v>-7.6832033877619835E-3</v>
      </c>
      <c r="D281">
        <f t="shared" si="14"/>
        <v>9.3790829064536134E-5</v>
      </c>
      <c r="E281">
        <f t="shared" si="13"/>
        <v>8.6450470338490337</v>
      </c>
    </row>
    <row r="282" spans="1:5" x14ac:dyDescent="0.35">
      <c r="A282" s="1">
        <v>39371</v>
      </c>
      <c r="B282">
        <v>13912.94</v>
      </c>
      <c r="C282">
        <f t="shared" si="12"/>
        <v>-5.1384360162461222E-3</v>
      </c>
      <c r="D282">
        <f t="shared" si="14"/>
        <v>9.2776588357436793E-5</v>
      </c>
      <c r="E282">
        <f t="shared" si="13"/>
        <v>9.0007236932194754</v>
      </c>
    </row>
    <row r="283" spans="1:5" x14ac:dyDescent="0.35">
      <c r="A283" s="1">
        <v>39372</v>
      </c>
      <c r="B283">
        <v>13892.54</v>
      </c>
      <c r="C283">
        <f t="shared" si="12"/>
        <v>-1.466260905315457E-3</v>
      </c>
      <c r="D283">
        <f t="shared" si="14"/>
        <v>9.0839885716858921E-5</v>
      </c>
      <c r="E283">
        <f t="shared" si="13"/>
        <v>9.2827449505463839</v>
      </c>
    </row>
    <row r="284" spans="1:5" x14ac:dyDescent="0.35">
      <c r="A284" s="1">
        <v>39373</v>
      </c>
      <c r="B284">
        <v>13888.96</v>
      </c>
      <c r="C284">
        <f t="shared" si="12"/>
        <v>-2.5769225785937964E-4</v>
      </c>
      <c r="D284">
        <f t="shared" si="14"/>
        <v>8.8251997207655595E-5</v>
      </c>
      <c r="E284">
        <f t="shared" si="13"/>
        <v>9.3345617802016765</v>
      </c>
    </row>
    <row r="285" spans="1:5" x14ac:dyDescent="0.35">
      <c r="A285" s="1">
        <v>39374</v>
      </c>
      <c r="B285">
        <v>13522.02</v>
      </c>
      <c r="C285">
        <f t="shared" si="12"/>
        <v>-2.641954473193088E-2</v>
      </c>
      <c r="D285">
        <f t="shared" si="14"/>
        <v>8.5678825814324315E-5</v>
      </c>
      <c r="E285">
        <f t="shared" si="13"/>
        <v>1.2182905799277179</v>
      </c>
    </row>
    <row r="286" spans="1:5" x14ac:dyDescent="0.35">
      <c r="A286" s="1">
        <v>39377</v>
      </c>
      <c r="B286">
        <v>13566.97</v>
      </c>
      <c r="C286">
        <f t="shared" si="12"/>
        <v>3.3242074778767451E-3</v>
      </c>
      <c r="D286">
        <f t="shared" si="14"/>
        <v>1.0354554977968309E-4</v>
      </c>
      <c r="E286">
        <f t="shared" si="13"/>
        <v>9.0687791959417883</v>
      </c>
    </row>
    <row r="287" spans="1:5" x14ac:dyDescent="0.35">
      <c r="A287" s="1">
        <v>39378</v>
      </c>
      <c r="B287">
        <v>13676.23</v>
      </c>
      <c r="C287">
        <f t="shared" si="12"/>
        <v>8.0533825902172861E-3</v>
      </c>
      <c r="D287">
        <f t="shared" si="14"/>
        <v>1.0084662829871946E-4</v>
      </c>
      <c r="E287">
        <f t="shared" si="13"/>
        <v>8.5587848923583163</v>
      </c>
    </row>
    <row r="288" spans="1:5" x14ac:dyDescent="0.35">
      <c r="A288" s="1">
        <v>39379</v>
      </c>
      <c r="B288">
        <v>13675.25</v>
      </c>
      <c r="C288">
        <f t="shared" si="12"/>
        <v>-7.1657174528328606E-5</v>
      </c>
      <c r="D288">
        <f t="shared" si="14"/>
        <v>9.9796484457285816E-5</v>
      </c>
      <c r="E288">
        <f t="shared" si="13"/>
        <v>9.2123261489263228</v>
      </c>
    </row>
    <row r="289" spans="1:5" x14ac:dyDescent="0.35">
      <c r="A289" s="1">
        <v>39380</v>
      </c>
      <c r="B289">
        <v>13671.92</v>
      </c>
      <c r="C289">
        <f t="shared" si="12"/>
        <v>-2.4350560318823621E-4</v>
      </c>
      <c r="D289">
        <f t="shared" si="14"/>
        <v>9.6884668129793247E-5</v>
      </c>
      <c r="E289">
        <f t="shared" si="13"/>
        <v>9.2413772590998668</v>
      </c>
    </row>
    <row r="290" spans="1:5" x14ac:dyDescent="0.35">
      <c r="A290" s="1">
        <v>39381</v>
      </c>
      <c r="B290">
        <v>13806.7</v>
      </c>
      <c r="C290">
        <f t="shared" si="12"/>
        <v>9.8581618382787978E-3</v>
      </c>
      <c r="D290">
        <f t="shared" si="14"/>
        <v>9.4059396166987509E-5</v>
      </c>
      <c r="E290">
        <f t="shared" si="13"/>
        <v>8.2383714845237854</v>
      </c>
    </row>
    <row r="291" spans="1:5" x14ac:dyDescent="0.35">
      <c r="A291" s="1">
        <v>39384</v>
      </c>
      <c r="B291">
        <v>13870.26</v>
      </c>
      <c r="C291">
        <f t="shared" si="12"/>
        <v>4.6035620387202946E-3</v>
      </c>
      <c r="D291">
        <f t="shared" si="14"/>
        <v>9.4150550298755753E-5</v>
      </c>
      <c r="E291">
        <f t="shared" si="13"/>
        <v>9.045520826257837</v>
      </c>
    </row>
    <row r="292" spans="1:5" x14ac:dyDescent="0.35">
      <c r="A292" s="1">
        <v>39385</v>
      </c>
      <c r="B292">
        <v>13792.47</v>
      </c>
      <c r="C292">
        <f t="shared" si="12"/>
        <v>-5.6084024380221335E-3</v>
      </c>
      <c r="D292">
        <f t="shared" si="14"/>
        <v>9.2021712304594803E-5</v>
      </c>
      <c r="E292">
        <f t="shared" si="13"/>
        <v>8.9516734362293064</v>
      </c>
    </row>
    <row r="293" spans="1:5" x14ac:dyDescent="0.35">
      <c r="A293" s="1">
        <v>39386</v>
      </c>
      <c r="B293">
        <v>13930.01</v>
      </c>
      <c r="C293">
        <f t="shared" si="12"/>
        <v>9.9721079690585426E-3</v>
      </c>
      <c r="D293">
        <f t="shared" si="14"/>
        <v>9.0254409466283532E-5</v>
      </c>
      <c r="E293">
        <f t="shared" si="13"/>
        <v>8.2110711344416227</v>
      </c>
    </row>
    <row r="294" spans="1:5" x14ac:dyDescent="0.35">
      <c r="A294" s="1">
        <v>39387</v>
      </c>
      <c r="B294">
        <v>13567.87</v>
      </c>
      <c r="C294">
        <f t="shared" si="12"/>
        <v>-2.5997109836963465E-2</v>
      </c>
      <c r="D294">
        <f t="shared" si="14"/>
        <v>9.0522521938818186E-5</v>
      </c>
      <c r="E294">
        <f t="shared" si="13"/>
        <v>1.8438171925146136</v>
      </c>
    </row>
    <row r="295" spans="1:5" x14ac:dyDescent="0.35">
      <c r="A295" s="1">
        <v>39388</v>
      </c>
      <c r="B295">
        <v>13595.1</v>
      </c>
      <c r="C295">
        <f t="shared" si="12"/>
        <v>2.0069472953381452E-3</v>
      </c>
      <c r="D295">
        <f t="shared" si="14"/>
        <v>1.0760181084398991E-4</v>
      </c>
      <c r="E295">
        <f t="shared" si="13"/>
        <v>9.0996402774294332</v>
      </c>
    </row>
    <row r="296" spans="1:5" x14ac:dyDescent="0.35">
      <c r="A296" s="1">
        <v>39391</v>
      </c>
      <c r="B296">
        <v>13543.4</v>
      </c>
      <c r="C296">
        <f t="shared" si="12"/>
        <v>-3.8028407293804918E-3</v>
      </c>
      <c r="D296">
        <f t="shared" si="14"/>
        <v>1.045796211679367E-4</v>
      </c>
      <c r="E296">
        <f t="shared" si="13"/>
        <v>9.0272787191032169</v>
      </c>
    </row>
    <row r="297" spans="1:5" x14ac:dyDescent="0.35">
      <c r="A297" s="1">
        <v>39392</v>
      </c>
      <c r="B297">
        <v>13660.94</v>
      </c>
      <c r="C297">
        <f t="shared" si="12"/>
        <v>8.6787660410237374E-3</v>
      </c>
      <c r="D297">
        <f t="shared" si="14"/>
        <v>1.0195006326376997E-4</v>
      </c>
      <c r="E297">
        <f t="shared" si="13"/>
        <v>8.4522247601185576</v>
      </c>
    </row>
    <row r="298" spans="1:5" x14ac:dyDescent="0.35">
      <c r="A298" s="1">
        <v>39393</v>
      </c>
      <c r="B298">
        <v>13300.02</v>
      </c>
      <c r="C298">
        <f t="shared" si="12"/>
        <v>-2.641985104978135E-2</v>
      </c>
      <c r="D298">
        <f t="shared" si="14"/>
        <v>1.0117305203307087E-4</v>
      </c>
      <c r="E298">
        <f t="shared" si="13"/>
        <v>2.299523499453473</v>
      </c>
    </row>
    <row r="299" spans="1:5" x14ac:dyDescent="0.35">
      <c r="A299" s="1">
        <v>39394</v>
      </c>
      <c r="B299">
        <v>13266.29</v>
      </c>
      <c r="C299">
        <f t="shared" si="12"/>
        <v>-2.5360864119000994E-3</v>
      </c>
      <c r="D299">
        <f t="shared" si="14"/>
        <v>1.1858814154937398E-4</v>
      </c>
      <c r="E299">
        <f t="shared" si="13"/>
        <v>8.9856181658456222</v>
      </c>
    </row>
    <row r="300" spans="1:5" x14ac:dyDescent="0.35">
      <c r="A300" s="1">
        <v>39395</v>
      </c>
      <c r="B300">
        <v>13042.74</v>
      </c>
      <c r="C300">
        <f t="shared" si="12"/>
        <v>-1.6850980944936457E-2</v>
      </c>
      <c r="D300">
        <f t="shared" si="14"/>
        <v>1.1531552464565575E-4</v>
      </c>
      <c r="E300">
        <f t="shared" si="13"/>
        <v>6.6054158525606095</v>
      </c>
    </row>
    <row r="301" spans="1:5" x14ac:dyDescent="0.35">
      <c r="A301" s="1">
        <v>39398</v>
      </c>
      <c r="B301">
        <v>12987.55</v>
      </c>
      <c r="C301">
        <f t="shared" si="12"/>
        <v>-4.2314728346958159E-3</v>
      </c>
      <c r="D301">
        <f t="shared" si="14"/>
        <v>1.2023627986524547E-4</v>
      </c>
      <c r="E301">
        <f t="shared" si="13"/>
        <v>8.8771336189567887</v>
      </c>
    </row>
    <row r="302" spans="1:5" x14ac:dyDescent="0.35">
      <c r="A302" s="1">
        <v>39399</v>
      </c>
      <c r="B302">
        <v>13307.09</v>
      </c>
      <c r="C302">
        <f t="shared" si="12"/>
        <v>2.4603562642684793E-2</v>
      </c>
      <c r="D302">
        <f t="shared" si="14"/>
        <v>1.1725036137329257E-4</v>
      </c>
      <c r="E302">
        <f t="shared" si="13"/>
        <v>3.8884406120261303</v>
      </c>
    </row>
    <row r="303" spans="1:5" x14ac:dyDescent="0.35">
      <c r="A303" s="1">
        <v>39400</v>
      </c>
      <c r="B303">
        <v>13231.01</v>
      </c>
      <c r="C303">
        <f t="shared" si="12"/>
        <v>-5.7172529831841469E-3</v>
      </c>
      <c r="D303">
        <f t="shared" si="14"/>
        <v>1.3149221382120993E-4</v>
      </c>
      <c r="E303">
        <f t="shared" si="13"/>
        <v>8.687977996908721</v>
      </c>
    </row>
    <row r="304" spans="1:5" x14ac:dyDescent="0.35">
      <c r="A304" s="1">
        <v>39401</v>
      </c>
      <c r="B304">
        <v>13110.05</v>
      </c>
      <c r="C304">
        <f t="shared" si="12"/>
        <v>-9.1421592153585352E-3</v>
      </c>
      <c r="D304">
        <f t="shared" si="14"/>
        <v>1.2860917146278363E-4</v>
      </c>
      <c r="E304">
        <f t="shared" si="13"/>
        <v>8.3088637305455126</v>
      </c>
    </row>
    <row r="305" spans="1:5" x14ac:dyDescent="0.35">
      <c r="A305" s="1">
        <v>39402</v>
      </c>
      <c r="B305">
        <v>13176.79</v>
      </c>
      <c r="C305">
        <f t="shared" si="12"/>
        <v>5.0907509887453978E-3</v>
      </c>
      <c r="D305">
        <f t="shared" si="14"/>
        <v>1.2729523623545211E-4</v>
      </c>
      <c r="E305">
        <f t="shared" si="13"/>
        <v>8.7654137647367865</v>
      </c>
    </row>
    <row r="306" spans="1:5" x14ac:dyDescent="0.35">
      <c r="A306" s="1">
        <v>39405</v>
      </c>
      <c r="B306">
        <v>12958.44</v>
      </c>
      <c r="C306">
        <f t="shared" si="12"/>
        <v>-1.6570803663107658E-2</v>
      </c>
      <c r="D306">
        <f t="shared" si="14"/>
        <v>1.2433707947249223E-4</v>
      </c>
      <c r="E306">
        <f t="shared" si="13"/>
        <v>6.7840698399881081</v>
      </c>
    </row>
    <row r="307" spans="1:5" x14ac:dyDescent="0.35">
      <c r="A307" s="1">
        <v>39406</v>
      </c>
      <c r="B307">
        <v>13010.14</v>
      </c>
      <c r="C307">
        <f t="shared" si="12"/>
        <v>3.9896777698549294E-3</v>
      </c>
      <c r="D307">
        <f t="shared" si="14"/>
        <v>1.2872136102974217E-4</v>
      </c>
      <c r="E307">
        <f t="shared" si="13"/>
        <v>8.8342016843469562</v>
      </c>
    </row>
    <row r="308" spans="1:5" x14ac:dyDescent="0.35">
      <c r="A308" s="1">
        <v>39407</v>
      </c>
      <c r="B308">
        <v>12799.04</v>
      </c>
      <c r="C308">
        <f t="shared" si="12"/>
        <v>-1.6225805410241437E-2</v>
      </c>
      <c r="D308">
        <f t="shared" si="14"/>
        <v>1.2542985288072983E-4</v>
      </c>
      <c r="E308">
        <f t="shared" si="13"/>
        <v>6.8847678830249919</v>
      </c>
    </row>
    <row r="309" spans="1:5" x14ac:dyDescent="0.35">
      <c r="A309" s="1">
        <v>39412</v>
      </c>
      <c r="B309">
        <v>12743.44</v>
      </c>
      <c r="C309">
        <f t="shared" si="12"/>
        <v>-4.3440758056854543E-3</v>
      </c>
      <c r="D309">
        <f t="shared" si="14"/>
        <v>1.294520940825027E-4</v>
      </c>
      <c r="E309">
        <f t="shared" si="13"/>
        <v>8.8064237822081317</v>
      </c>
    </row>
    <row r="310" spans="1:5" x14ac:dyDescent="0.35">
      <c r="A310" s="1">
        <v>39413</v>
      </c>
      <c r="B310">
        <v>12958.44</v>
      </c>
      <c r="C310">
        <f t="shared" si="12"/>
        <v>1.6871425611922682E-2</v>
      </c>
      <c r="D310">
        <f t="shared" si="14"/>
        <v>1.2622544315618779E-4</v>
      </c>
      <c r="E310">
        <f t="shared" si="13"/>
        <v>6.7223885102565077</v>
      </c>
    </row>
    <row r="311" spans="1:5" x14ac:dyDescent="0.35">
      <c r="A311" s="1">
        <v>39414</v>
      </c>
      <c r="B311">
        <v>13289.45</v>
      </c>
      <c r="C311">
        <f t="shared" si="12"/>
        <v>2.5543969798833825E-2</v>
      </c>
      <c r="D311">
        <f t="shared" si="14"/>
        <v>1.3084797466730462E-4</v>
      </c>
      <c r="E311">
        <f t="shared" si="13"/>
        <v>3.9548141648964528</v>
      </c>
    </row>
    <row r="312" spans="1:5" x14ac:dyDescent="0.35">
      <c r="A312" s="1">
        <v>39415</v>
      </c>
      <c r="B312">
        <v>13311.73</v>
      </c>
      <c r="C312">
        <f t="shared" si="12"/>
        <v>1.6765178393386359E-3</v>
      </c>
      <c r="D312">
        <f t="shared" si="14"/>
        <v>1.4606911921328472E-4</v>
      </c>
      <c r="E312">
        <f t="shared" si="13"/>
        <v>8.812188286206025</v>
      </c>
    </row>
    <row r="313" spans="1:5" x14ac:dyDescent="0.35">
      <c r="A313" s="1">
        <v>39416</v>
      </c>
      <c r="B313">
        <v>13371.72</v>
      </c>
      <c r="C313">
        <f t="shared" si="12"/>
        <v>4.5065517404574602E-3</v>
      </c>
      <c r="D313">
        <f t="shared" si="14"/>
        <v>1.418889756416275E-4</v>
      </c>
      <c r="E313">
        <f t="shared" si="13"/>
        <v>8.7173325703215987</v>
      </c>
    </row>
    <row r="314" spans="1:5" x14ac:dyDescent="0.35">
      <c r="A314" s="1">
        <v>39419</v>
      </c>
      <c r="B314">
        <v>13314.57</v>
      </c>
      <c r="C314">
        <f t="shared" si="12"/>
        <v>-4.2739453114483128E-3</v>
      </c>
      <c r="D314">
        <f t="shared" si="14"/>
        <v>1.3834138825855871E-4</v>
      </c>
      <c r="E314">
        <f t="shared" si="13"/>
        <v>8.7537460157296163</v>
      </c>
    </row>
    <row r="315" spans="1:5" x14ac:dyDescent="0.35">
      <c r="A315" s="1">
        <v>39420</v>
      </c>
      <c r="B315">
        <v>13248.73</v>
      </c>
      <c r="C315">
        <f t="shared" si="12"/>
        <v>-4.9449587932618288E-3</v>
      </c>
      <c r="D315">
        <f t="shared" si="14"/>
        <v>1.3483772080466206E-4</v>
      </c>
      <c r="E315">
        <f t="shared" si="13"/>
        <v>8.7300900777059756</v>
      </c>
    </row>
    <row r="316" spans="1:5" x14ac:dyDescent="0.35">
      <c r="A316" s="1">
        <v>39421</v>
      </c>
      <c r="B316">
        <v>13444.96</v>
      </c>
      <c r="C316">
        <f t="shared" si="12"/>
        <v>1.4811230963269655E-2</v>
      </c>
      <c r="D316">
        <f t="shared" si="14"/>
        <v>1.3161678885860329E-4</v>
      </c>
      <c r="E316">
        <f t="shared" si="13"/>
        <v>7.2688638462970436</v>
      </c>
    </row>
    <row r="317" spans="1:5" x14ac:dyDescent="0.35">
      <c r="A317" s="1">
        <v>39422</v>
      </c>
      <c r="B317">
        <v>13619.89</v>
      </c>
      <c r="C317">
        <f t="shared" si="12"/>
        <v>1.3010823386607346E-2</v>
      </c>
      <c r="D317">
        <f t="shared" si="14"/>
        <v>1.3417741856950458E-4</v>
      </c>
      <c r="E317">
        <f t="shared" si="13"/>
        <v>7.6547230655131946</v>
      </c>
    </row>
    <row r="318" spans="1:5" x14ac:dyDescent="0.35">
      <c r="A318" s="1">
        <v>39423</v>
      </c>
      <c r="B318">
        <v>13625.58</v>
      </c>
      <c r="C318">
        <f t="shared" si="12"/>
        <v>4.1777136232381537E-4</v>
      </c>
      <c r="D318">
        <f t="shared" si="14"/>
        <v>1.3520172289189234E-4</v>
      </c>
      <c r="E318">
        <f t="shared" si="13"/>
        <v>8.9074517437045326</v>
      </c>
    </row>
    <row r="319" spans="1:5" x14ac:dyDescent="0.35">
      <c r="A319" s="1">
        <v>39426</v>
      </c>
      <c r="B319">
        <v>13727.03</v>
      </c>
      <c r="C319">
        <f t="shared" si="12"/>
        <v>7.4455546112532989E-3</v>
      </c>
      <c r="D319">
        <f t="shared" si="14"/>
        <v>1.3126175837996647E-4</v>
      </c>
      <c r="E319">
        <f t="shared" si="13"/>
        <v>8.5159832251737093</v>
      </c>
    </row>
    <row r="320" spans="1:5" x14ac:dyDescent="0.35">
      <c r="A320" s="1">
        <v>39427</v>
      </c>
      <c r="B320">
        <v>13432.77</v>
      </c>
      <c r="C320">
        <f t="shared" si="12"/>
        <v>-2.1436537983817346E-2</v>
      </c>
      <c r="D320">
        <f t="shared" si="14"/>
        <v>1.2904924340212244E-4</v>
      </c>
      <c r="E320">
        <f t="shared" si="13"/>
        <v>5.3944652364950993</v>
      </c>
    </row>
    <row r="321" spans="1:5" x14ac:dyDescent="0.35">
      <c r="A321" s="1">
        <v>39428</v>
      </c>
      <c r="B321">
        <v>13473.9</v>
      </c>
      <c r="C321">
        <f t="shared" si="12"/>
        <v>3.0619150033834568E-3</v>
      </c>
      <c r="D321">
        <f t="shared" si="14"/>
        <v>1.3869221521032221E-4</v>
      </c>
      <c r="E321">
        <f t="shared" si="13"/>
        <v>8.8156553076701378</v>
      </c>
    </row>
    <row r="322" spans="1:5" x14ac:dyDescent="0.35">
      <c r="A322" s="1">
        <v>39429</v>
      </c>
      <c r="B322">
        <v>13517.96</v>
      </c>
      <c r="C322">
        <f t="shared" si="12"/>
        <v>3.2700257534937541E-3</v>
      </c>
      <c r="D322">
        <f t="shared" si="14"/>
        <v>1.3491887175074566E-4</v>
      </c>
      <c r="E322">
        <f t="shared" si="13"/>
        <v>8.8315813672597976</v>
      </c>
    </row>
    <row r="323" spans="1:5" x14ac:dyDescent="0.35">
      <c r="A323" s="1">
        <v>39430</v>
      </c>
      <c r="B323">
        <v>13339.85</v>
      </c>
      <c r="C323">
        <f t="shared" si="12"/>
        <v>-1.3175804633243388E-2</v>
      </c>
      <c r="D323">
        <f t="shared" si="14"/>
        <v>1.3129408139093005E-4</v>
      </c>
      <c r="E323">
        <f t="shared" si="13"/>
        <v>7.6158343464048164</v>
      </c>
    </row>
    <row r="324" spans="1:5" x14ac:dyDescent="0.35">
      <c r="A324" s="1">
        <v>39433</v>
      </c>
      <c r="B324">
        <v>13167.2</v>
      </c>
      <c r="C324">
        <f t="shared" ref="C324:C387" si="15">(B324-B323)/B323</f>
        <v>-1.2942424390079321E-2</v>
      </c>
      <c r="D324">
        <f t="shared" si="14"/>
        <v>1.3252858104387176E-4</v>
      </c>
      <c r="E324">
        <f t="shared" si="13"/>
        <v>7.6647860051885077</v>
      </c>
    </row>
    <row r="325" spans="1:5" x14ac:dyDescent="0.35">
      <c r="A325" s="1">
        <v>39434</v>
      </c>
      <c r="B325">
        <v>13232.47</v>
      </c>
      <c r="C325">
        <f t="shared" si="15"/>
        <v>4.9570143994166274E-3</v>
      </c>
      <c r="D325">
        <f t="shared" si="14"/>
        <v>1.3354919892712407E-4</v>
      </c>
      <c r="E325">
        <f t="shared" ref="E325:E388" si="16">-LN(D325)-C325*C325/D325</f>
        <v>8.7370485602144345</v>
      </c>
    </row>
    <row r="326" spans="1:5" x14ac:dyDescent="0.35">
      <c r="A326" s="1">
        <v>39435</v>
      </c>
      <c r="B326">
        <v>13207.27</v>
      </c>
      <c r="C326">
        <f t="shared" si="15"/>
        <v>-1.9044063579965729E-3</v>
      </c>
      <c r="D326">
        <f t="shared" ref="D326:D389" si="17">$H$1*D325+(1-$H$1)*C325*C325</f>
        <v>1.3036934804728088E-4</v>
      </c>
      <c r="E326">
        <f t="shared" si="16"/>
        <v>8.9173198537813807</v>
      </c>
    </row>
    <row r="327" spans="1:5" x14ac:dyDescent="0.35">
      <c r="A327" s="1">
        <v>39436</v>
      </c>
      <c r="B327">
        <v>13245.64</v>
      </c>
      <c r="C327">
        <f t="shared" si="15"/>
        <v>2.9052181109342793E-3</v>
      </c>
      <c r="D327">
        <f t="shared" si="17"/>
        <v>1.2667112041596864E-4</v>
      </c>
      <c r="E327">
        <f t="shared" si="16"/>
        <v>8.9072848898363137</v>
      </c>
    </row>
    <row r="328" spans="1:5" x14ac:dyDescent="0.35">
      <c r="A328" s="1">
        <v>39437</v>
      </c>
      <c r="B328">
        <v>13450.65</v>
      </c>
      <c r="C328">
        <f t="shared" si="15"/>
        <v>1.5477545818850597E-2</v>
      </c>
      <c r="D328">
        <f t="shared" si="17"/>
        <v>1.2322125770928725E-4</v>
      </c>
      <c r="E328">
        <f t="shared" si="16"/>
        <v>7.0574291583144433</v>
      </c>
    </row>
    <row r="329" spans="1:5" x14ac:dyDescent="0.35">
      <c r="A329" s="1">
        <v>39443</v>
      </c>
      <c r="B329">
        <v>13359.61</v>
      </c>
      <c r="C329">
        <f t="shared" si="15"/>
        <v>-6.7684461345733516E-3</v>
      </c>
      <c r="D329">
        <f t="shared" si="17"/>
        <v>1.2661574847129471E-4</v>
      </c>
      <c r="E329">
        <f t="shared" si="16"/>
        <v>8.6125356115455123</v>
      </c>
    </row>
    <row r="330" spans="1:5" x14ac:dyDescent="0.35">
      <c r="A330" s="1">
        <v>39444</v>
      </c>
      <c r="B330">
        <v>13365.87</v>
      </c>
      <c r="C330">
        <f t="shared" si="15"/>
        <v>4.6857655275866719E-4</v>
      </c>
      <c r="D330">
        <f t="shared" si="17"/>
        <v>1.2425796822772888E-4</v>
      </c>
      <c r="E330">
        <f t="shared" si="16"/>
        <v>8.991383763183407</v>
      </c>
    </row>
    <row r="331" spans="1:5" x14ac:dyDescent="0.35">
      <c r="A331" s="1">
        <v>39451</v>
      </c>
      <c r="B331">
        <v>12800.18</v>
      </c>
      <c r="C331">
        <f t="shared" si="15"/>
        <v>-4.2323470151961709E-2</v>
      </c>
      <c r="D331">
        <f t="shared" si="17"/>
        <v>1.2063864599419254E-4</v>
      </c>
      <c r="E331">
        <f t="shared" si="16"/>
        <v>-5.8255668942473058</v>
      </c>
    </row>
    <row r="332" spans="1:5" x14ac:dyDescent="0.35">
      <c r="A332" s="1">
        <v>39454</v>
      </c>
      <c r="B332">
        <v>12827.49</v>
      </c>
      <c r="C332">
        <f t="shared" si="15"/>
        <v>2.1335637467597714E-3</v>
      </c>
      <c r="D332">
        <f t="shared" si="17"/>
        <v>1.6938625292647059E-4</v>
      </c>
      <c r="E332">
        <f t="shared" si="16"/>
        <v>8.6564548827732324</v>
      </c>
    </row>
    <row r="333" spans="1:5" x14ac:dyDescent="0.35">
      <c r="A333" s="1">
        <v>39455</v>
      </c>
      <c r="B333">
        <v>12589.07</v>
      </c>
      <c r="C333">
        <f t="shared" si="15"/>
        <v>-1.8586644776179915E-2</v>
      </c>
      <c r="D333">
        <f t="shared" si="17"/>
        <v>1.6457654952091241E-4</v>
      </c>
      <c r="E333">
        <f t="shared" si="16"/>
        <v>6.6130303202032019</v>
      </c>
    </row>
    <row r="334" spans="1:5" x14ac:dyDescent="0.35">
      <c r="A334" s="1">
        <v>39456</v>
      </c>
      <c r="B334">
        <v>12735.31</v>
      </c>
      <c r="C334">
        <f t="shared" si="15"/>
        <v>1.1616425994930506E-2</v>
      </c>
      <c r="D334">
        <f t="shared" si="17"/>
        <v>1.6985465410093177E-4</v>
      </c>
      <c r="E334">
        <f t="shared" si="16"/>
        <v>7.886115561187931</v>
      </c>
    </row>
    <row r="335" spans="1:5" x14ac:dyDescent="0.35">
      <c r="A335" s="1">
        <v>39457</v>
      </c>
      <c r="B335">
        <v>12853.09</v>
      </c>
      <c r="C335">
        <f t="shared" si="15"/>
        <v>9.2483025540800075E-3</v>
      </c>
      <c r="D335">
        <f t="shared" si="17"/>
        <v>1.688359172986444E-4</v>
      </c>
      <c r="E335">
        <f t="shared" si="16"/>
        <v>8.1799901810373932</v>
      </c>
    </row>
    <row r="336" spans="1:5" x14ac:dyDescent="0.35">
      <c r="A336" s="1">
        <v>39458</v>
      </c>
      <c r="B336">
        <v>12606.3</v>
      </c>
      <c r="C336">
        <f t="shared" si="15"/>
        <v>-1.9200830306175469E-2</v>
      </c>
      <c r="D336">
        <f t="shared" si="17"/>
        <v>1.6640516225325904E-4</v>
      </c>
      <c r="E336">
        <f t="shared" si="16"/>
        <v>6.4855775102926847</v>
      </c>
    </row>
    <row r="337" spans="1:5" x14ac:dyDescent="0.35">
      <c r="A337" s="1">
        <v>39462</v>
      </c>
      <c r="B337">
        <v>12501.11</v>
      </c>
      <c r="C337">
        <f t="shared" si="15"/>
        <v>-8.3442405781235327E-3</v>
      </c>
      <c r="D337">
        <f t="shared" si="17"/>
        <v>1.7230711213090177E-4</v>
      </c>
      <c r="E337">
        <f t="shared" si="16"/>
        <v>8.2621492767663085</v>
      </c>
    </row>
    <row r="338" spans="1:5" x14ac:dyDescent="0.35">
      <c r="A338" s="1">
        <v>39463</v>
      </c>
      <c r="B338">
        <v>12466.16</v>
      </c>
      <c r="C338">
        <f t="shared" si="15"/>
        <v>-2.7957517372457909E-3</v>
      </c>
      <c r="D338">
        <f t="shared" si="17"/>
        <v>1.6931098553107999E-4</v>
      </c>
      <c r="E338">
        <f t="shared" si="16"/>
        <v>8.637608464898122</v>
      </c>
    </row>
    <row r="339" spans="1:5" x14ac:dyDescent="0.35">
      <c r="A339" s="1">
        <v>39464</v>
      </c>
      <c r="B339">
        <v>12159.21</v>
      </c>
      <c r="C339">
        <f t="shared" si="15"/>
        <v>-2.4622658460985637E-2</v>
      </c>
      <c r="D339">
        <f t="shared" si="17"/>
        <v>1.6459872265641953E-4</v>
      </c>
      <c r="E339">
        <f t="shared" si="16"/>
        <v>5.0286463569267745</v>
      </c>
    </row>
    <row r="340" spans="1:5" x14ac:dyDescent="0.35">
      <c r="A340" s="1">
        <v>39465</v>
      </c>
      <c r="B340">
        <v>12099.3</v>
      </c>
      <c r="C340">
        <f t="shared" si="15"/>
        <v>-4.927129311854953E-3</v>
      </c>
      <c r="D340">
        <f t="shared" si="17"/>
        <v>1.7748642385863669E-4</v>
      </c>
      <c r="E340">
        <f t="shared" si="16"/>
        <v>8.4998363798062186</v>
      </c>
    </row>
    <row r="341" spans="1:5" x14ac:dyDescent="0.35">
      <c r="A341" s="1">
        <v>39469</v>
      </c>
      <c r="B341">
        <v>11971.19</v>
      </c>
      <c r="C341">
        <f t="shared" si="15"/>
        <v>-1.0588215847197669E-2</v>
      </c>
      <c r="D341">
        <f t="shared" si="17"/>
        <v>1.7301590754158856E-4</v>
      </c>
      <c r="E341">
        <f t="shared" si="16"/>
        <v>8.0141500968923651</v>
      </c>
    </row>
    <row r="342" spans="1:5" x14ac:dyDescent="0.35">
      <c r="A342" s="1">
        <v>39470</v>
      </c>
      <c r="B342">
        <v>12270.17</v>
      </c>
      <c r="C342">
        <f t="shared" si="15"/>
        <v>2.4974960718190886E-2</v>
      </c>
      <c r="D342">
        <f t="shared" si="17"/>
        <v>1.712387404842858E-4</v>
      </c>
      <c r="E342">
        <f t="shared" si="16"/>
        <v>5.029884378429065</v>
      </c>
    </row>
    <row r="343" spans="1:5" x14ac:dyDescent="0.35">
      <c r="A343" s="1">
        <v>39471</v>
      </c>
      <c r="B343">
        <v>12378.61</v>
      </c>
      <c r="C343">
        <f t="shared" si="15"/>
        <v>8.8376933652916396E-3</v>
      </c>
      <c r="D343">
        <f t="shared" si="17"/>
        <v>1.8444254807125469E-4</v>
      </c>
      <c r="E343">
        <f t="shared" si="16"/>
        <v>8.1747082924198029</v>
      </c>
    </row>
    <row r="344" spans="1:5" x14ac:dyDescent="0.35">
      <c r="A344" s="1">
        <v>39472</v>
      </c>
      <c r="B344">
        <v>12207.17</v>
      </c>
      <c r="C344">
        <f t="shared" si="15"/>
        <v>-1.3849697179247144E-2</v>
      </c>
      <c r="D344">
        <f t="shared" si="17"/>
        <v>1.8133971478926899E-4</v>
      </c>
      <c r="E344">
        <f t="shared" si="16"/>
        <v>7.5573772215921098</v>
      </c>
    </row>
    <row r="345" spans="1:5" x14ac:dyDescent="0.35">
      <c r="A345" s="1">
        <v>39475</v>
      </c>
      <c r="B345">
        <v>12383.89</v>
      </c>
      <c r="C345">
        <f t="shared" si="15"/>
        <v>1.447673785160683E-2</v>
      </c>
      <c r="D345">
        <f t="shared" si="17"/>
        <v>1.8164534770016616E-4</v>
      </c>
      <c r="E345">
        <f t="shared" si="16"/>
        <v>7.4596899932263545</v>
      </c>
    </row>
    <row r="346" spans="1:5" x14ac:dyDescent="0.35">
      <c r="A346" s="1">
        <v>39476</v>
      </c>
      <c r="B346">
        <v>12480.3</v>
      </c>
      <c r="C346">
        <f t="shared" si="15"/>
        <v>7.7851143703634206E-3</v>
      </c>
      <c r="D346">
        <f t="shared" si="17"/>
        <v>1.8246033568770638E-4</v>
      </c>
      <c r="E346">
        <f t="shared" si="16"/>
        <v>8.2768068919830196</v>
      </c>
    </row>
    <row r="347" spans="1:5" x14ac:dyDescent="0.35">
      <c r="A347" s="1">
        <v>39477</v>
      </c>
      <c r="B347">
        <v>12442.83</v>
      </c>
      <c r="C347">
        <f t="shared" si="15"/>
        <v>-3.0023316747193056E-3</v>
      </c>
      <c r="D347">
        <f t="shared" si="17"/>
        <v>1.7890480101590703E-4</v>
      </c>
      <c r="E347">
        <f t="shared" si="16"/>
        <v>8.5782724185361161</v>
      </c>
    </row>
    <row r="348" spans="1:5" x14ac:dyDescent="0.35">
      <c r="A348" s="1">
        <v>39478</v>
      </c>
      <c r="B348">
        <v>12650.36</v>
      </c>
      <c r="C348">
        <f t="shared" si="15"/>
        <v>1.6678681618249279E-2</v>
      </c>
      <c r="D348">
        <f t="shared" si="17"/>
        <v>1.7394754948168057E-4</v>
      </c>
      <c r="E348">
        <f t="shared" si="16"/>
        <v>7.0575481241595659</v>
      </c>
    </row>
    <row r="349" spans="1:5" x14ac:dyDescent="0.35">
      <c r="A349" s="1">
        <v>39479</v>
      </c>
      <c r="B349">
        <v>12743.19</v>
      </c>
      <c r="C349">
        <f t="shared" si="15"/>
        <v>7.3381310887595235E-3</v>
      </c>
      <c r="D349">
        <f t="shared" si="17"/>
        <v>1.7698890680392274E-4</v>
      </c>
      <c r="E349">
        <f t="shared" si="16"/>
        <v>8.3351774954882103</v>
      </c>
    </row>
    <row r="350" spans="1:5" x14ac:dyDescent="0.35">
      <c r="A350" s="1">
        <v>39482</v>
      </c>
      <c r="B350">
        <v>12635.16</v>
      </c>
      <c r="C350">
        <f t="shared" si="15"/>
        <v>-8.4774691423419608E-3</v>
      </c>
      <c r="D350">
        <f t="shared" si="17"/>
        <v>1.7339577758736753E-4</v>
      </c>
      <c r="E350">
        <f t="shared" si="16"/>
        <v>8.2454630653481011</v>
      </c>
    </row>
    <row r="351" spans="1:5" x14ac:dyDescent="0.35">
      <c r="A351" s="1">
        <v>39483</v>
      </c>
      <c r="B351">
        <v>12265.13</v>
      </c>
      <c r="C351">
        <f t="shared" si="15"/>
        <v>-2.9285739159614969E-2</v>
      </c>
      <c r="D351">
        <f t="shared" si="17"/>
        <v>1.7043327886800708E-4</v>
      </c>
      <c r="E351">
        <f t="shared" si="16"/>
        <v>3.6449656537183035</v>
      </c>
    </row>
    <row r="352" spans="1:5" x14ac:dyDescent="0.35">
      <c r="A352" s="1">
        <v>39484</v>
      </c>
      <c r="B352">
        <v>12200.1</v>
      </c>
      <c r="C352">
        <f t="shared" si="15"/>
        <v>-5.302022889280329E-3</v>
      </c>
      <c r="D352">
        <f t="shared" si="17"/>
        <v>1.9048573863482158E-4</v>
      </c>
      <c r="E352">
        <f t="shared" si="16"/>
        <v>8.4183555314874869</v>
      </c>
    </row>
    <row r="353" spans="1:5" x14ac:dyDescent="0.35">
      <c r="A353" s="1">
        <v>39485</v>
      </c>
      <c r="B353">
        <v>12247</v>
      </c>
      <c r="C353">
        <f t="shared" si="15"/>
        <v>3.8442307849935356E-3</v>
      </c>
      <c r="D353">
        <f t="shared" si="17"/>
        <v>1.857478117928947E-4</v>
      </c>
      <c r="E353">
        <f t="shared" si="16"/>
        <v>8.5115605771808074</v>
      </c>
    </row>
    <row r="354" spans="1:5" x14ac:dyDescent="0.35">
      <c r="A354" s="1">
        <v>39486</v>
      </c>
      <c r="B354">
        <v>12182.13</v>
      </c>
      <c r="C354">
        <f t="shared" si="15"/>
        <v>-5.2968073813995922E-3</v>
      </c>
      <c r="D354">
        <f t="shared" si="17"/>
        <v>1.8075907910519452E-4</v>
      </c>
      <c r="E354">
        <f t="shared" si="16"/>
        <v>8.4631324155024537</v>
      </c>
    </row>
    <row r="355" spans="1:5" x14ac:dyDescent="0.35">
      <c r="A355" s="1">
        <v>39490</v>
      </c>
      <c r="B355">
        <v>12373.41</v>
      </c>
      <c r="C355">
        <f t="shared" si="15"/>
        <v>1.5701687635906091E-2</v>
      </c>
      <c r="D355">
        <f t="shared" si="17"/>
        <v>1.7630335393612503E-4</v>
      </c>
      <c r="E355">
        <f t="shared" si="16"/>
        <v>7.2449022639762308</v>
      </c>
    </row>
    <row r="356" spans="1:5" x14ac:dyDescent="0.35">
      <c r="A356" s="1">
        <v>39491</v>
      </c>
      <c r="B356">
        <v>12552.24</v>
      </c>
      <c r="C356">
        <f t="shared" si="15"/>
        <v>1.445276605236551E-2</v>
      </c>
      <c r="D356">
        <f t="shared" si="17"/>
        <v>1.783528796031181E-4</v>
      </c>
      <c r="E356">
        <f t="shared" si="16"/>
        <v>7.4605714287503915</v>
      </c>
    </row>
    <row r="357" spans="1:5" x14ac:dyDescent="0.35">
      <c r="A357" s="1">
        <v>39492</v>
      </c>
      <c r="B357">
        <v>12376.98</v>
      </c>
      <c r="C357">
        <f t="shared" si="15"/>
        <v>-1.3962448136746925E-2</v>
      </c>
      <c r="D357">
        <f t="shared" si="17"/>
        <v>1.7924370322470966E-4</v>
      </c>
      <c r="E357">
        <f t="shared" si="16"/>
        <v>7.5391390666766291</v>
      </c>
    </row>
    <row r="358" spans="1:5" x14ac:dyDescent="0.35">
      <c r="A358" s="1">
        <v>39493</v>
      </c>
      <c r="B358">
        <v>12348.21</v>
      </c>
      <c r="C358">
        <f t="shared" si="15"/>
        <v>-2.3244765685975447E-3</v>
      </c>
      <c r="D358">
        <f t="shared" si="17"/>
        <v>1.7970199674563576E-4</v>
      </c>
      <c r="E358">
        <f t="shared" si="16"/>
        <v>8.594143144167333</v>
      </c>
    </row>
    <row r="359" spans="1:5" x14ac:dyDescent="0.35">
      <c r="A359" s="1">
        <v>39497</v>
      </c>
      <c r="B359">
        <v>12337.22</v>
      </c>
      <c r="C359">
        <f t="shared" si="15"/>
        <v>-8.9000753955429833E-4</v>
      </c>
      <c r="D359">
        <f t="shared" si="17"/>
        <v>1.746161239821264E-4</v>
      </c>
      <c r="E359">
        <f t="shared" si="16"/>
        <v>8.6483842575444907</v>
      </c>
    </row>
    <row r="360" spans="1:5" x14ac:dyDescent="0.35">
      <c r="A360" s="1">
        <v>39498</v>
      </c>
      <c r="B360">
        <v>12427.26</v>
      </c>
      <c r="C360">
        <f t="shared" si="15"/>
        <v>7.2982406085002035E-3</v>
      </c>
      <c r="D360">
        <f t="shared" si="17"/>
        <v>1.6954410527958658E-4</v>
      </c>
      <c r="E360">
        <f t="shared" si="16"/>
        <v>8.3682354522716782</v>
      </c>
    </row>
    <row r="361" spans="1:5" x14ac:dyDescent="0.35">
      <c r="A361" s="1">
        <v>39499</v>
      </c>
      <c r="B361">
        <v>12284.3</v>
      </c>
      <c r="C361">
        <f t="shared" si="15"/>
        <v>-1.1503742578814714E-2</v>
      </c>
      <c r="D361">
        <f t="shared" si="17"/>
        <v>1.6615117202398264E-4</v>
      </c>
      <c r="E361">
        <f t="shared" si="16"/>
        <v>7.906132462075699</v>
      </c>
    </row>
    <row r="362" spans="1:5" x14ac:dyDescent="0.35">
      <c r="A362" s="1">
        <v>39500</v>
      </c>
      <c r="B362">
        <v>12381.02</v>
      </c>
      <c r="C362">
        <f t="shared" si="15"/>
        <v>7.8734645034720073E-3</v>
      </c>
      <c r="D362">
        <f t="shared" si="17"/>
        <v>1.6516448030595056E-4</v>
      </c>
      <c r="E362">
        <f t="shared" si="16"/>
        <v>8.3332371627567419</v>
      </c>
    </row>
    <row r="363" spans="1:5" x14ac:dyDescent="0.35">
      <c r="A363" s="1">
        <v>39503</v>
      </c>
      <c r="B363">
        <v>12570.22</v>
      </c>
      <c r="C363">
        <f t="shared" si="15"/>
        <v>1.5281455001284135E-2</v>
      </c>
      <c r="D363">
        <f t="shared" si="17"/>
        <v>1.6215398957072433E-4</v>
      </c>
      <c r="E363">
        <f t="shared" si="16"/>
        <v>7.2868338625751328</v>
      </c>
    </row>
    <row r="364" spans="1:5" x14ac:dyDescent="0.35">
      <c r="A364" s="1">
        <v>39504</v>
      </c>
      <c r="B364">
        <v>12684.92</v>
      </c>
      <c r="C364">
        <f t="shared" si="15"/>
        <v>9.124740855768693E-3</v>
      </c>
      <c r="D364">
        <f t="shared" si="17"/>
        <v>1.6423646528687609E-4</v>
      </c>
      <c r="E364">
        <f t="shared" si="16"/>
        <v>8.2072458811934386</v>
      </c>
    </row>
    <row r="365" spans="1:5" x14ac:dyDescent="0.35">
      <c r="A365" s="1">
        <v>39505</v>
      </c>
      <c r="B365">
        <v>12694.28</v>
      </c>
      <c r="C365">
        <f t="shared" si="15"/>
        <v>7.37884038685351E-4</v>
      </c>
      <c r="D365">
        <f t="shared" si="17"/>
        <v>1.6187367546202525E-4</v>
      </c>
      <c r="E365">
        <f t="shared" si="16"/>
        <v>8.725330741625843</v>
      </c>
    </row>
    <row r="366" spans="1:5" x14ac:dyDescent="0.35">
      <c r="A366" s="1">
        <v>39506</v>
      </c>
      <c r="B366">
        <v>12582.18</v>
      </c>
      <c r="C366">
        <f t="shared" si="15"/>
        <v>-8.8307489672514207E-3</v>
      </c>
      <c r="D366">
        <f t="shared" si="17"/>
        <v>1.5716624332853013E-4</v>
      </c>
      <c r="E366">
        <f t="shared" si="16"/>
        <v>8.2620303784879034</v>
      </c>
    </row>
    <row r="367" spans="1:5" x14ac:dyDescent="0.35">
      <c r="A367" s="1">
        <v>39507</v>
      </c>
      <c r="B367">
        <v>12266.39</v>
      </c>
      <c r="C367">
        <f t="shared" si="15"/>
        <v>-2.5098194430535955E-2</v>
      </c>
      <c r="D367">
        <f t="shared" si="17"/>
        <v>1.5485572640955923E-4</v>
      </c>
      <c r="E367">
        <f t="shared" si="16"/>
        <v>4.7052344962984982</v>
      </c>
    </row>
    <row r="368" spans="1:5" x14ac:dyDescent="0.35">
      <c r="A368" s="1">
        <v>39510</v>
      </c>
      <c r="B368">
        <v>12258.9</v>
      </c>
      <c r="C368">
        <f t="shared" si="15"/>
        <v>-6.1061159803330739E-4</v>
      </c>
      <c r="D368">
        <f t="shared" si="17"/>
        <v>1.6871762986760841E-4</v>
      </c>
      <c r="E368">
        <f t="shared" si="16"/>
        <v>8.6850741848311355</v>
      </c>
    </row>
    <row r="369" spans="1:5" x14ac:dyDescent="0.35">
      <c r="A369" s="1">
        <v>39511</v>
      </c>
      <c r="B369">
        <v>12213.8</v>
      </c>
      <c r="C369">
        <f t="shared" si="15"/>
        <v>-3.6789597761626544E-3</v>
      </c>
      <c r="D369">
        <f t="shared" si="17"/>
        <v>1.6380548978502378E-4</v>
      </c>
      <c r="E369">
        <f t="shared" si="16"/>
        <v>8.6342039401255235</v>
      </c>
    </row>
    <row r="370" spans="1:5" x14ac:dyDescent="0.35">
      <c r="A370" s="1">
        <v>39512</v>
      </c>
      <c r="B370">
        <v>12254.99</v>
      </c>
      <c r="C370">
        <f t="shared" si="15"/>
        <v>3.3724148094778457E-3</v>
      </c>
      <c r="D370">
        <f t="shared" si="17"/>
        <v>1.5942073289582382E-4</v>
      </c>
      <c r="E370">
        <f t="shared" si="16"/>
        <v>8.6726230632760846</v>
      </c>
    </row>
    <row r="371" spans="1:5" x14ac:dyDescent="0.35">
      <c r="A371" s="1">
        <v>39513</v>
      </c>
      <c r="B371">
        <v>12040.39</v>
      </c>
      <c r="C371">
        <f t="shared" si="15"/>
        <v>-1.7511234199293544E-2</v>
      </c>
      <c r="D371">
        <f t="shared" si="17"/>
        <v>1.551008466708311E-4</v>
      </c>
      <c r="E371">
        <f t="shared" si="16"/>
        <v>6.7943773289555915</v>
      </c>
    </row>
    <row r="372" spans="1:5" x14ac:dyDescent="0.35">
      <c r="A372" s="1">
        <v>39514</v>
      </c>
      <c r="B372">
        <v>11893.69</v>
      </c>
      <c r="C372">
        <f t="shared" si="15"/>
        <v>-1.2183990717908549E-2</v>
      </c>
      <c r="D372">
        <f t="shared" si="17"/>
        <v>1.5952271147887933E-4</v>
      </c>
      <c r="E372">
        <f t="shared" si="16"/>
        <v>7.8127380797023545</v>
      </c>
    </row>
    <row r="373" spans="1:5" x14ac:dyDescent="0.35">
      <c r="A373" s="1">
        <v>39517</v>
      </c>
      <c r="B373">
        <v>11740.15</v>
      </c>
      <c r="C373">
        <f t="shared" si="15"/>
        <v>-1.2909366226965801E-2</v>
      </c>
      <c r="D373">
        <f t="shared" si="17"/>
        <v>1.5919960952583424E-4</v>
      </c>
      <c r="E373">
        <f t="shared" si="16"/>
        <v>7.6985417804112446</v>
      </c>
    </row>
    <row r="374" spans="1:5" x14ac:dyDescent="0.35">
      <c r="A374" s="1">
        <v>39518</v>
      </c>
      <c r="B374">
        <v>12156.81</v>
      </c>
      <c r="C374">
        <f t="shared" si="15"/>
        <v>3.549017687167539E-2</v>
      </c>
      <c r="D374">
        <f t="shared" si="17"/>
        <v>1.5941705547398413E-4</v>
      </c>
      <c r="E374">
        <f t="shared" si="16"/>
        <v>0.84299621441223316</v>
      </c>
    </row>
    <row r="375" spans="1:5" x14ac:dyDescent="0.35">
      <c r="A375" s="1">
        <v>39519</v>
      </c>
      <c r="B375">
        <v>12110.24</v>
      </c>
      <c r="C375">
        <f t="shared" si="15"/>
        <v>-3.8307746851353039E-3</v>
      </c>
      <c r="D375">
        <f t="shared" si="17"/>
        <v>1.9151796210342779E-4</v>
      </c>
      <c r="E375">
        <f t="shared" si="16"/>
        <v>8.4839051533922607</v>
      </c>
    </row>
    <row r="376" spans="1:5" x14ac:dyDescent="0.35">
      <c r="A376" s="1">
        <v>39520</v>
      </c>
      <c r="B376">
        <v>12145.74</v>
      </c>
      <c r="C376">
        <f t="shared" si="15"/>
        <v>2.9314035064540423E-3</v>
      </c>
      <c r="D376">
        <f t="shared" si="17"/>
        <v>1.863578484530348E-4</v>
      </c>
      <c r="E376">
        <f t="shared" si="16"/>
        <v>8.5417309247610405</v>
      </c>
    </row>
    <row r="377" spans="1:5" x14ac:dyDescent="0.35">
      <c r="A377" s="1">
        <v>39521</v>
      </c>
      <c r="B377">
        <v>11951.09</v>
      </c>
      <c r="C377">
        <f t="shared" si="15"/>
        <v>-1.6026195192717745E-2</v>
      </c>
      <c r="D377">
        <f t="shared" si="17"/>
        <v>1.8117084355425984E-4</v>
      </c>
      <c r="E377">
        <f t="shared" si="16"/>
        <v>7.1984085708986578</v>
      </c>
    </row>
    <row r="378" spans="1:5" x14ac:dyDescent="0.35">
      <c r="A378" s="1">
        <v>39524</v>
      </c>
      <c r="B378">
        <v>11972.25</v>
      </c>
      <c r="C378">
        <f t="shared" si="15"/>
        <v>1.7705497992233222E-3</v>
      </c>
      <c r="D378">
        <f t="shared" si="17"/>
        <v>1.8337876615564928E-4</v>
      </c>
      <c r="E378">
        <f t="shared" si="16"/>
        <v>8.5868618568720922</v>
      </c>
    </row>
    <row r="379" spans="1:5" x14ac:dyDescent="0.35">
      <c r="A379" s="1">
        <v>39525</v>
      </c>
      <c r="B379">
        <v>12392.66</v>
      </c>
      <c r="C379">
        <f t="shared" si="15"/>
        <v>3.5115370962016321E-2</v>
      </c>
      <c r="D379">
        <f t="shared" si="17"/>
        <v>1.7811942063661359E-4</v>
      </c>
      <c r="E379">
        <f t="shared" si="16"/>
        <v>1.7102330165066792</v>
      </c>
    </row>
    <row r="380" spans="1:5" x14ac:dyDescent="0.35">
      <c r="A380" s="1">
        <v>39526</v>
      </c>
      <c r="B380">
        <v>12099.66</v>
      </c>
      <c r="C380">
        <f t="shared" si="15"/>
        <v>-2.364302740493163E-2</v>
      </c>
      <c r="D380">
        <f t="shared" si="17"/>
        <v>2.08902434035389E-4</v>
      </c>
      <c r="E380">
        <f t="shared" si="16"/>
        <v>5.7977876526168481</v>
      </c>
    </row>
    <row r="381" spans="1:5" x14ac:dyDescent="0.35">
      <c r="A381" s="1">
        <v>39532</v>
      </c>
      <c r="B381">
        <v>12532.6</v>
      </c>
      <c r="C381">
        <f t="shared" si="15"/>
        <v>3.578117071058199E-2</v>
      </c>
      <c r="D381">
        <f t="shared" si="17"/>
        <v>2.1911773512293918E-4</v>
      </c>
      <c r="E381">
        <f t="shared" si="16"/>
        <v>2.5829595521955886</v>
      </c>
    </row>
    <row r="382" spans="1:5" x14ac:dyDescent="0.35">
      <c r="A382" s="1">
        <v>39533</v>
      </c>
      <c r="B382">
        <v>12422.86</v>
      </c>
      <c r="C382">
        <f t="shared" si="15"/>
        <v>-8.7563634042417196E-3</v>
      </c>
      <c r="D382">
        <f t="shared" si="17"/>
        <v>2.5008179239325315E-4</v>
      </c>
      <c r="E382">
        <f t="shared" si="16"/>
        <v>7.9871272324193798</v>
      </c>
    </row>
    <row r="383" spans="1:5" x14ac:dyDescent="0.35">
      <c r="A383" s="1">
        <v>39534</v>
      </c>
      <c r="B383">
        <v>12302.46</v>
      </c>
      <c r="C383">
        <f t="shared" si="15"/>
        <v>-9.6918100984798548E-3</v>
      </c>
      <c r="D383">
        <f t="shared" si="17"/>
        <v>2.4502191562361647E-4</v>
      </c>
      <c r="E383">
        <f t="shared" si="16"/>
        <v>7.9308046082666959</v>
      </c>
    </row>
    <row r="384" spans="1:5" x14ac:dyDescent="0.35">
      <c r="A384" s="1">
        <v>39535</v>
      </c>
      <c r="B384">
        <v>12216.4</v>
      </c>
      <c r="C384">
        <f t="shared" si="15"/>
        <v>-6.9953488977000941E-3</v>
      </c>
      <c r="D384">
        <f t="shared" si="17"/>
        <v>2.4061323227056686E-4</v>
      </c>
      <c r="E384">
        <f t="shared" si="16"/>
        <v>8.1289439689549248</v>
      </c>
    </row>
    <row r="385" spans="1:5" x14ac:dyDescent="0.35">
      <c r="A385" s="1">
        <v>39538</v>
      </c>
      <c r="B385">
        <v>12262.89</v>
      </c>
      <c r="C385">
        <f t="shared" si="15"/>
        <v>3.8055400936445913E-3</v>
      </c>
      <c r="D385">
        <f t="shared" si="17"/>
        <v>2.3502024168452955E-4</v>
      </c>
      <c r="E385">
        <f t="shared" si="16"/>
        <v>8.2942181122951926</v>
      </c>
    </row>
    <row r="386" spans="1:5" x14ac:dyDescent="0.35">
      <c r="A386" s="1">
        <v>39539</v>
      </c>
      <c r="B386">
        <v>12654.36</v>
      </c>
      <c r="C386">
        <f t="shared" si="15"/>
        <v>3.1923143728762239E-2</v>
      </c>
      <c r="D386">
        <f t="shared" si="17"/>
        <v>2.2858515026038452E-4</v>
      </c>
      <c r="E386">
        <f t="shared" si="16"/>
        <v>3.9253633202284277</v>
      </c>
    </row>
    <row r="387" spans="1:5" x14ac:dyDescent="0.35">
      <c r="A387" s="1">
        <v>39540</v>
      </c>
      <c r="B387">
        <v>12608.92</v>
      </c>
      <c r="C387">
        <f t="shared" si="15"/>
        <v>-3.5908572223328963E-3</v>
      </c>
      <c r="D387">
        <f t="shared" si="17"/>
        <v>2.5165124273260553E-4</v>
      </c>
      <c r="E387">
        <f t="shared" si="16"/>
        <v>8.2362277934689185</v>
      </c>
    </row>
    <row r="388" spans="1:5" x14ac:dyDescent="0.35">
      <c r="A388" s="1">
        <v>39541</v>
      </c>
      <c r="B388">
        <v>12626.03</v>
      </c>
      <c r="C388">
        <f t="shared" ref="C388:C451" si="18">(B388-B387)/B387</f>
        <v>1.3569758551882779E-3</v>
      </c>
      <c r="D388">
        <f t="shared" si="17"/>
        <v>2.4468454175596583E-4</v>
      </c>
      <c r="E388">
        <f t="shared" si="16"/>
        <v>8.3080152210633074</v>
      </c>
    </row>
    <row r="389" spans="1:5" x14ac:dyDescent="0.35">
      <c r="A389" s="1">
        <v>39542</v>
      </c>
      <c r="B389">
        <v>12609.42</v>
      </c>
      <c r="C389">
        <f t="shared" si="18"/>
        <v>-1.3155362374396846E-3</v>
      </c>
      <c r="D389">
        <f t="shared" si="17"/>
        <v>2.3759861020587435E-4</v>
      </c>
      <c r="E389">
        <f t="shared" ref="E389:E452" si="19">-LN(D389)-C389*C389/D389</f>
        <v>8.3376439573575354</v>
      </c>
    </row>
    <row r="390" spans="1:5" x14ac:dyDescent="0.35">
      <c r="A390" s="1">
        <v>39545</v>
      </c>
      <c r="B390">
        <v>12612.43</v>
      </c>
      <c r="C390">
        <f t="shared" si="18"/>
        <v>2.3871042442873806E-4</v>
      </c>
      <c r="D390">
        <f t="shared" ref="D390:D453" si="20">$H$1*D389+(1-$H$1)*C389*C389</f>
        <v>2.3071620785704991E-4</v>
      </c>
      <c r="E390">
        <f t="shared" si="19"/>
        <v>8.3740751584914506</v>
      </c>
    </row>
    <row r="391" spans="1:5" x14ac:dyDescent="0.35">
      <c r="A391" s="1">
        <v>39546</v>
      </c>
      <c r="B391">
        <v>12576.44</v>
      </c>
      <c r="C391">
        <f t="shared" si="18"/>
        <v>-2.8535341722411766E-3</v>
      </c>
      <c r="D391">
        <f t="shared" si="20"/>
        <v>2.2398579184433444E-4</v>
      </c>
      <c r="E391">
        <f t="shared" si="19"/>
        <v>8.3675744829780001</v>
      </c>
    </row>
    <row r="392" spans="1:5" x14ac:dyDescent="0.35">
      <c r="A392" s="1">
        <v>39547</v>
      </c>
      <c r="B392">
        <v>12527.26</v>
      </c>
      <c r="C392">
        <f t="shared" si="18"/>
        <v>-3.9104865923902388E-3</v>
      </c>
      <c r="D392">
        <f t="shared" si="20"/>
        <v>2.1768769521299139E-4</v>
      </c>
      <c r="E392">
        <f t="shared" si="19"/>
        <v>8.3622021228944181</v>
      </c>
    </row>
    <row r="393" spans="1:5" x14ac:dyDescent="0.35">
      <c r="A393" s="1">
        <v>39548</v>
      </c>
      <c r="B393">
        <v>12581.98</v>
      </c>
      <c r="C393">
        <f t="shared" si="18"/>
        <v>4.3680741039939571E-3</v>
      </c>
      <c r="D393">
        <f t="shared" si="20"/>
        <v>2.1178197926509536E-4</v>
      </c>
      <c r="E393">
        <f t="shared" si="19"/>
        <v>8.3698602238609077</v>
      </c>
    </row>
    <row r="394" spans="1:5" x14ac:dyDescent="0.35">
      <c r="A394" s="1">
        <v>39549</v>
      </c>
      <c r="B394">
        <v>12325.42</v>
      </c>
      <c r="C394">
        <f t="shared" si="18"/>
        <v>-2.0391067224713399E-2</v>
      </c>
      <c r="D394">
        <f t="shared" si="20"/>
        <v>2.0615912153870654E-4</v>
      </c>
      <c r="E394">
        <f t="shared" si="19"/>
        <v>6.4699947987621496</v>
      </c>
    </row>
    <row r="395" spans="1:5" x14ac:dyDescent="0.35">
      <c r="A395" s="1">
        <v>39552</v>
      </c>
      <c r="B395">
        <v>12302.06</v>
      </c>
      <c r="C395">
        <f t="shared" si="18"/>
        <v>-1.8952701003292856E-3</v>
      </c>
      <c r="D395">
        <f t="shared" si="20"/>
        <v>2.12276114527727E-4</v>
      </c>
      <c r="E395">
        <f t="shared" si="19"/>
        <v>8.4407011166348447</v>
      </c>
    </row>
    <row r="396" spans="1:5" x14ac:dyDescent="0.35">
      <c r="A396" s="1">
        <v>39553</v>
      </c>
      <c r="B396">
        <v>12362.47</v>
      </c>
      <c r="C396">
        <f t="shared" si="18"/>
        <v>4.9105596948803582E-3</v>
      </c>
      <c r="D396">
        <f t="shared" si="20"/>
        <v>2.0618691269013069E-4</v>
      </c>
      <c r="E396">
        <f t="shared" si="19"/>
        <v>8.3697772775791837</v>
      </c>
    </row>
    <row r="397" spans="1:5" x14ac:dyDescent="0.35">
      <c r="A397" s="1">
        <v>39554</v>
      </c>
      <c r="B397">
        <v>12619.27</v>
      </c>
      <c r="C397">
        <f t="shared" si="18"/>
        <v>2.0772547880803845E-2</v>
      </c>
      <c r="D397">
        <f t="shared" si="20"/>
        <v>2.0087418712431453E-4</v>
      </c>
      <c r="E397">
        <f t="shared" si="19"/>
        <v>6.364727279769065</v>
      </c>
    </row>
    <row r="398" spans="1:5" x14ac:dyDescent="0.35">
      <c r="A398" s="1">
        <v>39555</v>
      </c>
      <c r="B398">
        <v>12620.49</v>
      </c>
      <c r="C398">
        <f t="shared" si="18"/>
        <v>9.6677541569309888E-5</v>
      </c>
      <c r="D398">
        <f t="shared" si="20"/>
        <v>2.0760359159131185E-4</v>
      </c>
      <c r="E398">
        <f t="shared" si="19"/>
        <v>8.479835085161989</v>
      </c>
    </row>
    <row r="399" spans="1:5" x14ac:dyDescent="0.35">
      <c r="A399" s="1">
        <v>39556</v>
      </c>
      <c r="B399">
        <v>12849.36</v>
      </c>
      <c r="C399">
        <f t="shared" si="18"/>
        <v>1.8134795083233759E-2</v>
      </c>
      <c r="D399">
        <f t="shared" si="20"/>
        <v>2.015461896823239E-4</v>
      </c>
      <c r="E399">
        <f t="shared" si="19"/>
        <v>6.877752900693741</v>
      </c>
    </row>
    <row r="400" spans="1:5" x14ac:dyDescent="0.35">
      <c r="A400" s="1">
        <v>39559</v>
      </c>
      <c r="B400">
        <v>12825.02</v>
      </c>
      <c r="C400">
        <f t="shared" si="18"/>
        <v>-1.894257768480309E-3</v>
      </c>
      <c r="D400">
        <f t="shared" si="20"/>
        <v>2.0526140005957614E-4</v>
      </c>
      <c r="E400">
        <f t="shared" si="19"/>
        <v>8.4737450839318917</v>
      </c>
    </row>
    <row r="401" spans="1:5" x14ac:dyDescent="0.35">
      <c r="A401" s="1">
        <v>39560</v>
      </c>
      <c r="B401">
        <v>12720.23</v>
      </c>
      <c r="C401">
        <f t="shared" si="18"/>
        <v>-8.1707474920117758E-3</v>
      </c>
      <c r="D401">
        <f t="shared" si="20"/>
        <v>1.993767689557888E-4</v>
      </c>
      <c r="E401">
        <f t="shared" si="19"/>
        <v>8.1854651975634454</v>
      </c>
    </row>
    <row r="402" spans="1:5" x14ac:dyDescent="0.35">
      <c r="A402" s="1">
        <v>39561</v>
      </c>
      <c r="B402">
        <v>12763.22</v>
      </c>
      <c r="C402">
        <f t="shared" si="18"/>
        <v>3.3796558710023155E-3</v>
      </c>
      <c r="D402">
        <f t="shared" si="20"/>
        <v>1.9550717075080438E-4</v>
      </c>
      <c r="E402">
        <f t="shared" si="19"/>
        <v>8.4814907131145443</v>
      </c>
    </row>
    <row r="403" spans="1:5" x14ac:dyDescent="0.35">
      <c r="A403" s="1">
        <v>39562</v>
      </c>
      <c r="B403">
        <v>12848.95</v>
      </c>
      <c r="C403">
        <f t="shared" si="18"/>
        <v>6.7169570061474601E-3</v>
      </c>
      <c r="D403">
        <f t="shared" si="20"/>
        <v>1.9013574334245071E-4</v>
      </c>
      <c r="E403">
        <f t="shared" si="19"/>
        <v>8.3304812457160242</v>
      </c>
    </row>
    <row r="404" spans="1:5" x14ac:dyDescent="0.35">
      <c r="A404" s="1">
        <v>39563</v>
      </c>
      <c r="B404">
        <v>12891.86</v>
      </c>
      <c r="C404">
        <f t="shared" si="18"/>
        <v>3.3395724942504915E-3</v>
      </c>
      <c r="D404">
        <f t="shared" si="20"/>
        <v>1.8590424976379659E-4</v>
      </c>
      <c r="E404">
        <f t="shared" si="19"/>
        <v>8.5302869283886817</v>
      </c>
    </row>
    <row r="405" spans="1:5" x14ac:dyDescent="0.35">
      <c r="A405" s="1">
        <v>39566</v>
      </c>
      <c r="B405">
        <v>12871.75</v>
      </c>
      <c r="C405">
        <f t="shared" si="18"/>
        <v>-1.5598990370668455E-3</v>
      </c>
      <c r="D405">
        <f t="shared" si="20"/>
        <v>1.8080516764957524E-4</v>
      </c>
      <c r="E405">
        <f t="shared" si="19"/>
        <v>8.6046324781750005</v>
      </c>
    </row>
    <row r="406" spans="1:5" x14ac:dyDescent="0.35">
      <c r="A406" s="1">
        <v>39568</v>
      </c>
      <c r="B406">
        <v>12820.13</v>
      </c>
      <c r="C406">
        <f t="shared" si="18"/>
        <v>-4.0103327053431581E-3</v>
      </c>
      <c r="D406">
        <f t="shared" si="20"/>
        <v>1.7560044638090266E-4</v>
      </c>
      <c r="E406">
        <f t="shared" si="19"/>
        <v>8.5557120481467166</v>
      </c>
    </row>
    <row r="407" spans="1:5" x14ac:dyDescent="0.35">
      <c r="A407" s="1">
        <v>39570</v>
      </c>
      <c r="B407">
        <v>13058.2</v>
      </c>
      <c r="C407">
        <f t="shared" si="18"/>
        <v>1.8570014500633111E-2</v>
      </c>
      <c r="D407">
        <f t="shared" si="20"/>
        <v>1.7094587280702014E-4</v>
      </c>
      <c r="E407">
        <f t="shared" si="19"/>
        <v>6.6568850575051748</v>
      </c>
    </row>
    <row r="408" spans="1:5" x14ac:dyDescent="0.35">
      <c r="A408" s="1">
        <v>39575</v>
      </c>
      <c r="B408">
        <v>12814.35</v>
      </c>
      <c r="C408">
        <f t="shared" si="18"/>
        <v>-1.8674089843929511E-2</v>
      </c>
      <c r="D408">
        <f t="shared" si="20"/>
        <v>1.760200961377374E-4</v>
      </c>
      <c r="E408">
        <f t="shared" si="19"/>
        <v>6.6637656930805225</v>
      </c>
    </row>
    <row r="409" spans="1:5" x14ac:dyDescent="0.35">
      <c r="A409" s="1">
        <v>39576</v>
      </c>
      <c r="B409">
        <v>12866.78</v>
      </c>
      <c r="C409">
        <f t="shared" si="18"/>
        <v>4.0915067873126838E-3</v>
      </c>
      <c r="D409">
        <f t="shared" si="20"/>
        <v>1.8105936208540519E-4</v>
      </c>
      <c r="E409">
        <f t="shared" si="19"/>
        <v>8.5242273850933845</v>
      </c>
    </row>
    <row r="410" spans="1:5" x14ac:dyDescent="0.35">
      <c r="A410" s="1">
        <v>39577</v>
      </c>
      <c r="B410">
        <v>12745.88</v>
      </c>
      <c r="C410">
        <f t="shared" si="18"/>
        <v>-9.3962902917436569E-3</v>
      </c>
      <c r="D410">
        <f t="shared" si="20"/>
        <v>1.7626469243515636E-4</v>
      </c>
      <c r="E410">
        <f t="shared" si="19"/>
        <v>8.1426278045658318</v>
      </c>
    </row>
    <row r="411" spans="1:5" x14ac:dyDescent="0.35">
      <c r="A411" s="1">
        <v>39580</v>
      </c>
      <c r="B411">
        <v>12876.05</v>
      </c>
      <c r="C411">
        <f t="shared" si="18"/>
        <v>1.0212711872385436E-2</v>
      </c>
      <c r="D411">
        <f t="shared" si="20"/>
        <v>1.7369768280184341E-4</v>
      </c>
      <c r="E411">
        <f t="shared" si="19"/>
        <v>8.0577286223537303</v>
      </c>
    </row>
    <row r="412" spans="1:5" x14ac:dyDescent="0.35">
      <c r="A412" s="1">
        <v>39581</v>
      </c>
      <c r="B412">
        <v>12832.18</v>
      </c>
      <c r="C412">
        <f t="shared" si="18"/>
        <v>-3.4071007801304734E-3</v>
      </c>
      <c r="D412">
        <f t="shared" si="20"/>
        <v>1.7167270959945552E-4</v>
      </c>
      <c r="E412">
        <f t="shared" si="19"/>
        <v>8.6023017521703888</v>
      </c>
    </row>
    <row r="413" spans="1:5" x14ac:dyDescent="0.35">
      <c r="A413" s="1">
        <v>39582</v>
      </c>
      <c r="B413">
        <v>12898.38</v>
      </c>
      <c r="C413">
        <f t="shared" si="18"/>
        <v>5.1589051899208795E-3</v>
      </c>
      <c r="D413">
        <f t="shared" si="20"/>
        <v>1.6700218396106182E-4</v>
      </c>
      <c r="E413">
        <f t="shared" si="19"/>
        <v>8.5381386697485766</v>
      </c>
    </row>
    <row r="414" spans="1:5" x14ac:dyDescent="0.35">
      <c r="A414" s="1">
        <v>39583</v>
      </c>
      <c r="B414">
        <v>12992.66</v>
      </c>
      <c r="C414">
        <f t="shared" si="18"/>
        <v>7.3094450620931201E-3</v>
      </c>
      <c r="D414">
        <f t="shared" si="20"/>
        <v>1.6290579959639279E-4</v>
      </c>
      <c r="E414">
        <f t="shared" si="19"/>
        <v>8.3943698402482276</v>
      </c>
    </row>
    <row r="415" spans="1:5" x14ac:dyDescent="0.35">
      <c r="A415" s="1">
        <v>39584</v>
      </c>
      <c r="B415">
        <v>12986.8</v>
      </c>
      <c r="C415">
        <f t="shared" si="18"/>
        <v>-4.5102388579402385E-4</v>
      </c>
      <c r="D415">
        <f t="shared" si="20"/>
        <v>1.5971134153147575E-4</v>
      </c>
      <c r="E415">
        <f t="shared" si="19"/>
        <v>8.7408687987436515</v>
      </c>
    </row>
    <row r="416" spans="1:5" x14ac:dyDescent="0.35">
      <c r="A416" s="1">
        <v>39587</v>
      </c>
      <c r="B416">
        <v>13028.16</v>
      </c>
      <c r="C416">
        <f t="shared" si="18"/>
        <v>3.1847722302646214E-3</v>
      </c>
      <c r="D416">
        <f t="shared" si="20"/>
        <v>1.5505705271553113E-4</v>
      </c>
      <c r="E416">
        <f t="shared" si="19"/>
        <v>8.7063042515130658</v>
      </c>
    </row>
    <row r="417" spans="1:5" x14ac:dyDescent="0.35">
      <c r="A417" s="1">
        <v>39588</v>
      </c>
      <c r="B417">
        <v>12828.68</v>
      </c>
      <c r="C417">
        <f t="shared" si="18"/>
        <v>-1.5311448431704828E-2</v>
      </c>
      <c r="D417">
        <f t="shared" si="20"/>
        <v>1.508285923967839E-4</v>
      </c>
      <c r="E417">
        <f t="shared" si="19"/>
        <v>7.2450163134942933</v>
      </c>
    </row>
    <row r="418" spans="1:5" x14ac:dyDescent="0.35">
      <c r="A418" s="1">
        <v>39589</v>
      </c>
      <c r="B418">
        <v>12601.19</v>
      </c>
      <c r="C418">
        <f t="shared" si="18"/>
        <v>-1.7732923418465482E-2</v>
      </c>
      <c r="D418">
        <f t="shared" si="20"/>
        <v>1.532683066787906E-4</v>
      </c>
      <c r="E418">
        <f t="shared" si="19"/>
        <v>6.7316467093017955</v>
      </c>
    </row>
    <row r="419" spans="1:5" x14ac:dyDescent="0.35">
      <c r="A419" s="1">
        <v>39590</v>
      </c>
      <c r="B419">
        <v>12625.62</v>
      </c>
      <c r="C419">
        <f t="shared" si="18"/>
        <v>1.9387057888977381E-3</v>
      </c>
      <c r="D419">
        <f t="shared" si="20"/>
        <v>1.5797162642496813E-4</v>
      </c>
      <c r="E419">
        <f t="shared" si="19"/>
        <v>8.7293023660865607</v>
      </c>
    </row>
    <row r="420" spans="1:5" x14ac:dyDescent="0.35">
      <c r="A420" s="1">
        <v>39591</v>
      </c>
      <c r="B420">
        <v>12479.63</v>
      </c>
      <c r="C420">
        <f t="shared" si="18"/>
        <v>-1.1562996510270512E-2</v>
      </c>
      <c r="D420">
        <f t="shared" si="20"/>
        <v>1.5347183694003794E-4</v>
      </c>
      <c r="E420">
        <f t="shared" si="19"/>
        <v>7.9108050529266185</v>
      </c>
    </row>
    <row r="421" spans="1:5" x14ac:dyDescent="0.35">
      <c r="A421" s="1">
        <v>39595</v>
      </c>
      <c r="B421">
        <v>12548.35</v>
      </c>
      <c r="C421">
        <f t="shared" si="18"/>
        <v>5.5065735121955671E-3</v>
      </c>
      <c r="D421">
        <f t="shared" si="20"/>
        <v>1.5289499788929091E-4</v>
      </c>
      <c r="E421">
        <f t="shared" si="19"/>
        <v>8.5874377486372424</v>
      </c>
    </row>
    <row r="422" spans="1:5" x14ac:dyDescent="0.35">
      <c r="A422" s="1">
        <v>39596</v>
      </c>
      <c r="B422">
        <v>12594.03</v>
      </c>
      <c r="C422">
        <f t="shared" si="18"/>
        <v>3.6403192451597453E-3</v>
      </c>
      <c r="D422">
        <f t="shared" si="20"/>
        <v>1.4931844508081219E-4</v>
      </c>
      <c r="E422">
        <f t="shared" si="19"/>
        <v>8.7206799052736343</v>
      </c>
    </row>
    <row r="423" spans="1:5" x14ac:dyDescent="0.35">
      <c r="A423" s="1">
        <v>39597</v>
      </c>
      <c r="B423">
        <v>12646.22</v>
      </c>
      <c r="C423">
        <f t="shared" si="18"/>
        <v>4.1440269715094123E-3</v>
      </c>
      <c r="D423">
        <f t="shared" si="20"/>
        <v>1.453481538855213E-4</v>
      </c>
      <c r="E423">
        <f t="shared" si="19"/>
        <v>8.7182281151095449</v>
      </c>
    </row>
    <row r="424" spans="1:5" x14ac:dyDescent="0.35">
      <c r="A424" s="1">
        <v>39598</v>
      </c>
      <c r="B424">
        <v>12638.32</v>
      </c>
      <c r="C424">
        <f t="shared" si="18"/>
        <v>-6.2469259589028475E-4</v>
      </c>
      <c r="D424">
        <f t="shared" si="20"/>
        <v>1.4160812406559888E-4</v>
      </c>
      <c r="E424">
        <f t="shared" si="19"/>
        <v>8.8596912249830595</v>
      </c>
    </row>
    <row r="425" spans="1:5" x14ac:dyDescent="0.35">
      <c r="A425" s="1">
        <v>39601</v>
      </c>
      <c r="B425">
        <v>12503.82</v>
      </c>
      <c r="C425">
        <f t="shared" si="18"/>
        <v>-1.0642237259382577E-2</v>
      </c>
      <c r="D425">
        <f t="shared" si="20"/>
        <v>1.3748752103416394E-4</v>
      </c>
      <c r="E425">
        <f t="shared" si="19"/>
        <v>8.0682138112536919</v>
      </c>
    </row>
    <row r="426" spans="1:5" x14ac:dyDescent="0.35">
      <c r="A426" s="1">
        <v>39602</v>
      </c>
      <c r="B426">
        <v>12402.85</v>
      </c>
      <c r="C426">
        <f t="shared" si="18"/>
        <v>-8.0751322395875291E-3</v>
      </c>
      <c r="D426">
        <f t="shared" si="20"/>
        <v>1.3678050380086122E-4</v>
      </c>
      <c r="E426">
        <f t="shared" si="19"/>
        <v>8.420400219610201</v>
      </c>
    </row>
    <row r="427" spans="1:5" x14ac:dyDescent="0.35">
      <c r="A427" s="1">
        <v>39603</v>
      </c>
      <c r="B427">
        <v>12390.48</v>
      </c>
      <c r="C427">
        <f t="shared" si="18"/>
        <v>-9.9735141519899048E-4</v>
      </c>
      <c r="D427">
        <f t="shared" si="20"/>
        <v>1.346920794773545E-4</v>
      </c>
      <c r="E427">
        <f t="shared" si="19"/>
        <v>8.9051342118645387</v>
      </c>
    </row>
    <row r="428" spans="1:5" x14ac:dyDescent="0.35">
      <c r="A428" s="1">
        <v>39604</v>
      </c>
      <c r="B428">
        <v>12604.45</v>
      </c>
      <c r="C428">
        <f t="shared" si="18"/>
        <v>1.7268903222474125E-2</v>
      </c>
      <c r="D428">
        <f t="shared" si="20"/>
        <v>1.3079091785381057E-4</v>
      </c>
      <c r="E428">
        <f t="shared" si="19"/>
        <v>6.6618209037025231</v>
      </c>
    </row>
    <row r="429" spans="1:5" x14ac:dyDescent="0.35">
      <c r="A429" s="1">
        <v>39605</v>
      </c>
      <c r="B429">
        <v>12209.81</v>
      </c>
      <c r="C429">
        <f t="shared" si="18"/>
        <v>-3.1309577173141326E-2</v>
      </c>
      <c r="D429">
        <f t="shared" si="20"/>
        <v>1.3567619329433176E-4</v>
      </c>
      <c r="E429">
        <f t="shared" si="19"/>
        <v>1.6800247683832605</v>
      </c>
    </row>
    <row r="430" spans="1:5" x14ac:dyDescent="0.35">
      <c r="A430" s="1">
        <v>39608</v>
      </c>
      <c r="B430">
        <v>12280.32</v>
      </c>
      <c r="C430">
        <f t="shared" si="18"/>
        <v>5.7748646375332807E-3</v>
      </c>
      <c r="D430">
        <f t="shared" si="20"/>
        <v>1.603212069309893E-4</v>
      </c>
      <c r="E430">
        <f t="shared" si="19"/>
        <v>8.530317174139066</v>
      </c>
    </row>
    <row r="431" spans="1:5" x14ac:dyDescent="0.35">
      <c r="A431" s="1">
        <v>39609</v>
      </c>
      <c r="B431">
        <v>12289.76</v>
      </c>
      <c r="C431">
        <f t="shared" si="18"/>
        <v>7.6870961017306628E-4</v>
      </c>
      <c r="D431">
        <f t="shared" si="20"/>
        <v>1.5661628093237951E-4</v>
      </c>
      <c r="E431">
        <f t="shared" si="19"/>
        <v>8.7579388068290278</v>
      </c>
    </row>
    <row r="432" spans="1:5" x14ac:dyDescent="0.35">
      <c r="A432" s="1">
        <v>39610</v>
      </c>
      <c r="B432">
        <v>12083.77</v>
      </c>
      <c r="C432">
        <f t="shared" si="18"/>
        <v>-1.6761108434989763E-2</v>
      </c>
      <c r="D432">
        <f t="shared" si="20"/>
        <v>1.5206360967460984E-4</v>
      </c>
      <c r="E432">
        <f t="shared" si="19"/>
        <v>6.9437298093556494</v>
      </c>
    </row>
    <row r="433" spans="1:5" x14ac:dyDescent="0.35">
      <c r="A433" s="1">
        <v>39611</v>
      </c>
      <c r="B433">
        <v>12141.58</v>
      </c>
      <c r="C433">
        <f t="shared" si="18"/>
        <v>4.7841029744855696E-3</v>
      </c>
      <c r="D433">
        <f t="shared" si="20"/>
        <v>1.5582394670810314E-4</v>
      </c>
      <c r="E433">
        <f t="shared" si="19"/>
        <v>8.6199023230375253</v>
      </c>
    </row>
    <row r="434" spans="1:5" x14ac:dyDescent="0.35">
      <c r="A434" s="1">
        <v>39612</v>
      </c>
      <c r="B434">
        <v>12307.35</v>
      </c>
      <c r="C434">
        <f t="shared" si="18"/>
        <v>1.3653083041910562E-2</v>
      </c>
      <c r="D434">
        <f t="shared" si="20"/>
        <v>1.5194499221126754E-4</v>
      </c>
      <c r="E434">
        <f t="shared" si="19"/>
        <v>7.5651883097319228</v>
      </c>
    </row>
    <row r="435" spans="1:5" x14ac:dyDescent="0.35">
      <c r="A435" s="1">
        <v>39615</v>
      </c>
      <c r="B435">
        <v>12269.08</v>
      </c>
      <c r="C435">
        <f t="shared" si="18"/>
        <v>-3.1095239836358302E-3</v>
      </c>
      <c r="D435">
        <f t="shared" si="20"/>
        <v>1.5295055126446605E-4</v>
      </c>
      <c r="E435">
        <f t="shared" si="19"/>
        <v>8.7221784620730745</v>
      </c>
    </row>
    <row r="436" spans="1:5" x14ac:dyDescent="0.35">
      <c r="A436" s="1">
        <v>39616</v>
      </c>
      <c r="B436">
        <v>12160.3</v>
      </c>
      <c r="C436">
        <f t="shared" si="18"/>
        <v>-8.8661904560081647E-3</v>
      </c>
      <c r="D436">
        <f t="shared" si="20"/>
        <v>1.4876973643727218E-4</v>
      </c>
      <c r="E436">
        <f t="shared" si="19"/>
        <v>8.2847148434490219</v>
      </c>
    </row>
    <row r="437" spans="1:5" x14ac:dyDescent="0.35">
      <c r="A437" s="1">
        <v>39617</v>
      </c>
      <c r="B437">
        <v>12029.06</v>
      </c>
      <c r="C437">
        <f t="shared" si="18"/>
        <v>-1.0792496895635781E-2</v>
      </c>
      <c r="D437">
        <f t="shared" si="20"/>
        <v>1.467225228432691E-4</v>
      </c>
      <c r="E437">
        <f t="shared" si="19"/>
        <v>8.0331015800929695</v>
      </c>
    </row>
    <row r="438" spans="1:5" x14ac:dyDescent="0.35">
      <c r="A438" s="1">
        <v>39618</v>
      </c>
      <c r="B438">
        <v>12063.09</v>
      </c>
      <c r="C438">
        <f t="shared" si="18"/>
        <v>2.8289824807591498E-3</v>
      </c>
      <c r="D438">
        <f t="shared" si="20"/>
        <v>1.4584001622305019E-4</v>
      </c>
      <c r="E438">
        <f t="shared" si="19"/>
        <v>8.7781241439320965</v>
      </c>
    </row>
    <row r="439" spans="1:5" x14ac:dyDescent="0.35">
      <c r="A439" s="1">
        <v>39619</v>
      </c>
      <c r="B439">
        <v>11842.69</v>
      </c>
      <c r="C439">
        <f t="shared" si="18"/>
        <v>-1.8270608940163725E-2</v>
      </c>
      <c r="D439">
        <f t="shared" si="20"/>
        <v>1.4181806780334312E-4</v>
      </c>
      <c r="E439">
        <f t="shared" si="19"/>
        <v>6.5071388591040478</v>
      </c>
    </row>
    <row r="440" spans="1:5" x14ac:dyDescent="0.35">
      <c r="A440" s="1">
        <v>39622</v>
      </c>
      <c r="B440">
        <v>11842.36</v>
      </c>
      <c r="C440">
        <f t="shared" si="18"/>
        <v>-2.7865290740526623E-5</v>
      </c>
      <c r="D440">
        <f t="shared" si="20"/>
        <v>1.4742035941935801E-4</v>
      </c>
      <c r="E440">
        <f t="shared" si="19"/>
        <v>8.8222171970650578</v>
      </c>
    </row>
    <row r="441" spans="1:5" x14ac:dyDescent="0.35">
      <c r="A441" s="1">
        <v>39623</v>
      </c>
      <c r="B441">
        <v>11807.43</v>
      </c>
      <c r="C441">
        <f t="shared" si="18"/>
        <v>-2.9495809956799398E-3</v>
      </c>
      <c r="D441">
        <f t="shared" si="20"/>
        <v>1.4311879671003336E-4</v>
      </c>
      <c r="E441">
        <f t="shared" si="19"/>
        <v>8.791046669478785</v>
      </c>
    </row>
    <row r="442" spans="1:5" x14ac:dyDescent="0.35">
      <c r="A442" s="1">
        <v>39624</v>
      </c>
      <c r="B442">
        <v>11811.83</v>
      </c>
      <c r="C442">
        <f t="shared" si="18"/>
        <v>3.7264671482275451E-4</v>
      </c>
      <c r="D442">
        <f t="shared" si="20"/>
        <v>1.3919658535147182E-4</v>
      </c>
      <c r="E442">
        <f t="shared" si="19"/>
        <v>8.8786257188988245</v>
      </c>
    </row>
    <row r="443" spans="1:5" x14ac:dyDescent="0.35">
      <c r="A443" s="1">
        <v>39625</v>
      </c>
      <c r="B443">
        <v>11453.42</v>
      </c>
      <c r="C443">
        <f t="shared" si="18"/>
        <v>-3.0343308361193807E-2</v>
      </c>
      <c r="D443">
        <f t="shared" si="20"/>
        <v>1.3513901382746578E-4</v>
      </c>
      <c r="E443">
        <f t="shared" si="19"/>
        <v>2.0961010481996718</v>
      </c>
    </row>
    <row r="444" spans="1:5" x14ac:dyDescent="0.35">
      <c r="A444" s="1">
        <v>39626</v>
      </c>
      <c r="B444">
        <v>11346.51</v>
      </c>
      <c r="C444">
        <f t="shared" si="18"/>
        <v>-9.3343298333598054E-3</v>
      </c>
      <c r="D444">
        <f t="shared" si="20"/>
        <v>1.580614109743405E-4</v>
      </c>
      <c r="E444">
        <f t="shared" si="19"/>
        <v>8.2012872950753195</v>
      </c>
    </row>
    <row r="445" spans="1:5" x14ac:dyDescent="0.35">
      <c r="A445" s="1">
        <v>39629</v>
      </c>
      <c r="B445">
        <v>11350.01</v>
      </c>
      <c r="C445">
        <f t="shared" si="18"/>
        <v>3.0846489361045819E-4</v>
      </c>
      <c r="D445">
        <f t="shared" si="20"/>
        <v>1.5599169174887226E-4</v>
      </c>
      <c r="E445">
        <f t="shared" si="19"/>
        <v>8.7650978379838662</v>
      </c>
    </row>
    <row r="446" spans="1:5" x14ac:dyDescent="0.35">
      <c r="A446" s="1">
        <v>39630</v>
      </c>
      <c r="B446">
        <v>11382.26</v>
      </c>
      <c r="C446">
        <f t="shared" si="18"/>
        <v>2.8414071881874992E-3</v>
      </c>
      <c r="D446">
        <f t="shared" si="20"/>
        <v>1.5144277949065706E-4</v>
      </c>
      <c r="E446">
        <f t="shared" si="19"/>
        <v>8.7419915073740935</v>
      </c>
    </row>
    <row r="447" spans="1:5" x14ac:dyDescent="0.35">
      <c r="A447" s="1">
        <v>39631</v>
      </c>
      <c r="B447">
        <v>11215.51</v>
      </c>
      <c r="C447">
        <f t="shared" si="18"/>
        <v>-1.4649990423694416E-2</v>
      </c>
      <c r="D447">
        <f t="shared" si="20"/>
        <v>1.4725940353630429E-4</v>
      </c>
      <c r="E447">
        <f t="shared" si="19"/>
        <v>7.3658716554315236</v>
      </c>
    </row>
    <row r="448" spans="1:5" x14ac:dyDescent="0.35">
      <c r="A448" s="1">
        <v>39632</v>
      </c>
      <c r="B448">
        <v>11288.53</v>
      </c>
      <c r="C448">
        <f t="shared" si="18"/>
        <v>6.5106268016345611E-3</v>
      </c>
      <c r="D448">
        <f t="shared" si="20"/>
        <v>1.4922498620169753E-4</v>
      </c>
      <c r="E448">
        <f t="shared" si="19"/>
        <v>8.5259993582781277</v>
      </c>
    </row>
    <row r="449" spans="1:5" x14ac:dyDescent="0.35">
      <c r="A449" s="1">
        <v>39636</v>
      </c>
      <c r="B449">
        <v>11231.96</v>
      </c>
      <c r="C449">
        <f t="shared" si="18"/>
        <v>-5.0112813625867603E-3</v>
      </c>
      <c r="D449">
        <f t="shared" si="20"/>
        <v>1.4610759255271794E-4</v>
      </c>
      <c r="E449">
        <f t="shared" si="19"/>
        <v>8.6592874921565848</v>
      </c>
    </row>
    <row r="450" spans="1:5" x14ac:dyDescent="0.35">
      <c r="A450" s="1">
        <v>39637</v>
      </c>
      <c r="B450">
        <v>11384.21</v>
      </c>
      <c r="C450">
        <f t="shared" si="18"/>
        <v>1.3555069640561399E-2</v>
      </c>
      <c r="D450">
        <f t="shared" si="20"/>
        <v>1.4257708411414131E-4</v>
      </c>
      <c r="E450">
        <f t="shared" si="19"/>
        <v>7.5669219793826219</v>
      </c>
    </row>
    <row r="451" spans="1:5" x14ac:dyDescent="0.35">
      <c r="A451" s="1">
        <v>39638</v>
      </c>
      <c r="B451">
        <v>11147.44</v>
      </c>
      <c r="C451">
        <f t="shared" si="18"/>
        <v>-2.0798105446051911E-2</v>
      </c>
      <c r="D451">
        <f t="shared" si="20"/>
        <v>1.4377817616743945E-4</v>
      </c>
      <c r="E451">
        <f t="shared" si="19"/>
        <v>5.8387072632560573</v>
      </c>
    </row>
    <row r="452" spans="1:5" x14ac:dyDescent="0.35">
      <c r="A452" s="1">
        <v>39639</v>
      </c>
      <c r="B452">
        <v>11229.02</v>
      </c>
      <c r="C452">
        <f t="shared" ref="C452:C502" si="21">(B452-B451)/B451</f>
        <v>7.3182721772891285E-3</v>
      </c>
      <c r="D452">
        <f t="shared" si="20"/>
        <v>1.5220458885425802E-4</v>
      </c>
      <c r="E452">
        <f t="shared" si="19"/>
        <v>8.4384091878368341</v>
      </c>
    </row>
    <row r="453" spans="1:5" x14ac:dyDescent="0.35">
      <c r="A453" s="1">
        <v>39640</v>
      </c>
      <c r="B453">
        <v>11100.54</v>
      </c>
      <c r="C453">
        <f t="shared" si="21"/>
        <v>-1.1441782096745715E-2</v>
      </c>
      <c r="D453">
        <f t="shared" si="20"/>
        <v>1.4932614951808964E-4</v>
      </c>
      <c r="E453">
        <f t="shared" ref="E453:E502" si="22">-LN(D453)-C453*C453/D453</f>
        <v>7.9326767685541988</v>
      </c>
    </row>
    <row r="454" spans="1:5" x14ac:dyDescent="0.35">
      <c r="A454" s="1">
        <v>39643</v>
      </c>
      <c r="B454">
        <v>11055.19</v>
      </c>
      <c r="C454">
        <f t="shared" si="21"/>
        <v>-4.0853868370367896E-3</v>
      </c>
      <c r="D454">
        <f t="shared" ref="D454:D502" si="23">$H$1*D453+(1-$H$1)*C453*C453</f>
        <v>1.4878891158720604E-4</v>
      </c>
      <c r="E454">
        <f t="shared" si="22"/>
        <v>8.7008070281446521</v>
      </c>
    </row>
    <row r="455" spans="1:5" x14ac:dyDescent="0.35">
      <c r="A455" s="1">
        <v>39644</v>
      </c>
      <c r="B455">
        <v>10962.54</v>
      </c>
      <c r="C455">
        <f t="shared" si="21"/>
        <v>-8.3806791199427261E-3</v>
      </c>
      <c r="D455">
        <f t="shared" si="23"/>
        <v>1.4493440269526208E-4</v>
      </c>
      <c r="E455">
        <f t="shared" si="22"/>
        <v>8.3546253736363116</v>
      </c>
    </row>
    <row r="456" spans="1:5" x14ac:dyDescent="0.35">
      <c r="A456" s="1">
        <v>39645</v>
      </c>
      <c r="B456">
        <v>11239.28</v>
      </c>
      <c r="C456">
        <f t="shared" si="21"/>
        <v>2.5244149622259054E-2</v>
      </c>
      <c r="D456">
        <f t="shared" si="23"/>
        <v>1.4275476826269997E-4</v>
      </c>
      <c r="E456">
        <f t="shared" si="22"/>
        <v>4.3903136254920279</v>
      </c>
    </row>
    <row r="457" spans="1:5" x14ac:dyDescent="0.35">
      <c r="A457" s="1">
        <v>39646</v>
      </c>
      <c r="B457">
        <v>11446.66</v>
      </c>
      <c r="C457">
        <f t="shared" si="21"/>
        <v>1.8451359873586134E-2</v>
      </c>
      <c r="D457">
        <f t="shared" si="23"/>
        <v>1.5718416577314401E-4</v>
      </c>
      <c r="E457">
        <f t="shared" si="22"/>
        <v>6.5921447169810303</v>
      </c>
    </row>
    <row r="458" spans="1:5" x14ac:dyDescent="0.35">
      <c r="A458" s="1">
        <v>39647</v>
      </c>
      <c r="B458">
        <v>11496.57</v>
      </c>
      <c r="C458">
        <f t="shared" si="21"/>
        <v>4.3602238556923901E-3</v>
      </c>
      <c r="D458">
        <f t="shared" si="23"/>
        <v>1.6253176611184279E-4</v>
      </c>
      <c r="E458">
        <f t="shared" si="22"/>
        <v>8.6076657909286407</v>
      </c>
    </row>
    <row r="459" spans="1:5" x14ac:dyDescent="0.35">
      <c r="A459" s="1">
        <v>39651</v>
      </c>
      <c r="B459">
        <v>11602.5</v>
      </c>
      <c r="C459">
        <f t="shared" si="21"/>
        <v>9.2140525391486584E-3</v>
      </c>
      <c r="D459">
        <f t="shared" si="23"/>
        <v>1.5834398326497516E-4</v>
      </c>
      <c r="E459">
        <f t="shared" si="22"/>
        <v>8.2145741249381832</v>
      </c>
    </row>
    <row r="460" spans="1:5" x14ac:dyDescent="0.35">
      <c r="A460" s="1">
        <v>39652</v>
      </c>
      <c r="B460">
        <v>11632.38</v>
      </c>
      <c r="C460">
        <f t="shared" si="21"/>
        <v>2.5753070458952123E-3</v>
      </c>
      <c r="D460">
        <f t="shared" si="23"/>
        <v>1.5620092188044335E-4</v>
      </c>
      <c r="E460">
        <f t="shared" si="22"/>
        <v>8.721907961302497</v>
      </c>
    </row>
    <row r="461" spans="1:5" x14ac:dyDescent="0.35">
      <c r="A461" s="1">
        <v>39653</v>
      </c>
      <c r="B461">
        <v>11349.28</v>
      </c>
      <c r="C461">
        <f t="shared" si="21"/>
        <v>-2.4337237951304769E-2</v>
      </c>
      <c r="D461">
        <f t="shared" si="23"/>
        <v>1.5183664953464588E-4</v>
      </c>
      <c r="E461">
        <f t="shared" si="22"/>
        <v>4.8917949824484079</v>
      </c>
    </row>
    <row r="462" spans="1:5" x14ac:dyDescent="0.35">
      <c r="A462" s="1">
        <v>39654</v>
      </c>
      <c r="B462">
        <v>11370.69</v>
      </c>
      <c r="C462">
        <f t="shared" si="21"/>
        <v>1.8864632822522534E-3</v>
      </c>
      <c r="D462">
        <f t="shared" si="23"/>
        <v>1.6468898323997064E-4</v>
      </c>
      <c r="E462">
        <f t="shared" si="22"/>
        <v>8.6898429374984705</v>
      </c>
    </row>
    <row r="463" spans="1:5" x14ac:dyDescent="0.35">
      <c r="A463" s="1">
        <v>39657</v>
      </c>
      <c r="B463">
        <v>11131.08</v>
      </c>
      <c r="C463">
        <f t="shared" si="21"/>
        <v>-2.107259981584236E-2</v>
      </c>
      <c r="D463">
        <f t="shared" si="23"/>
        <v>1.5998735665930902E-4</v>
      </c>
      <c r="E463">
        <f t="shared" si="22"/>
        <v>5.9648560458208344</v>
      </c>
    </row>
    <row r="464" spans="1:5" x14ac:dyDescent="0.35">
      <c r="A464" s="1">
        <v>39658</v>
      </c>
      <c r="B464">
        <v>11397.56</v>
      </c>
      <c r="C464">
        <f t="shared" si="21"/>
        <v>2.3940174717996778E-2</v>
      </c>
      <c r="D464">
        <f t="shared" si="23"/>
        <v>1.6827616366286356E-4</v>
      </c>
      <c r="E464">
        <f t="shared" si="22"/>
        <v>5.2840030289062287</v>
      </c>
    </row>
    <row r="465" spans="1:5" x14ac:dyDescent="0.35">
      <c r="A465" s="1">
        <v>39659</v>
      </c>
      <c r="B465">
        <v>11583.69</v>
      </c>
      <c r="C465">
        <f t="shared" si="21"/>
        <v>1.6330688322763909E-2</v>
      </c>
      <c r="D465">
        <f t="shared" si="23"/>
        <v>1.8008946950166975E-4</v>
      </c>
      <c r="E465">
        <f t="shared" si="22"/>
        <v>7.1411740707910925</v>
      </c>
    </row>
    <row r="466" spans="1:5" x14ac:dyDescent="0.35">
      <c r="A466" s="1">
        <v>39660</v>
      </c>
      <c r="B466">
        <v>11378.02</v>
      </c>
      <c r="C466">
        <f t="shared" si="21"/>
        <v>-1.7755136748307324E-2</v>
      </c>
      <c r="D466">
        <f t="shared" si="23"/>
        <v>1.8261643061514928E-4</v>
      </c>
      <c r="E466">
        <f t="shared" si="22"/>
        <v>6.8818547191371255</v>
      </c>
    </row>
    <row r="467" spans="1:5" x14ac:dyDescent="0.35">
      <c r="A467" s="1">
        <v>39661</v>
      </c>
      <c r="B467">
        <v>11326.32</v>
      </c>
      <c r="C467">
        <f t="shared" si="21"/>
        <v>-4.5438485782236917E-3</v>
      </c>
      <c r="D467">
        <f t="shared" si="23"/>
        <v>1.8648640219398445E-4</v>
      </c>
      <c r="E467">
        <f t="shared" si="22"/>
        <v>8.4764387448289469</v>
      </c>
    </row>
    <row r="468" spans="1:5" x14ac:dyDescent="0.35">
      <c r="A468" s="1">
        <v>39664</v>
      </c>
      <c r="B468">
        <v>11284.15</v>
      </c>
      <c r="C468">
        <f t="shared" si="21"/>
        <v>-3.7231863482578694E-3</v>
      </c>
      <c r="D468">
        <f t="shared" si="23"/>
        <v>1.8164735390017181E-4</v>
      </c>
      <c r="E468">
        <f t="shared" si="22"/>
        <v>8.537130024744501</v>
      </c>
    </row>
    <row r="469" spans="1:5" x14ac:dyDescent="0.35">
      <c r="A469" s="1">
        <v>39665</v>
      </c>
      <c r="B469">
        <v>11615.77</v>
      </c>
      <c r="C469">
        <f t="shared" si="21"/>
        <v>2.9388124050105751E-2</v>
      </c>
      <c r="D469">
        <f t="shared" si="23"/>
        <v>1.7675154083655276E-4</v>
      </c>
      <c r="E469">
        <f t="shared" si="22"/>
        <v>3.7544611158875476</v>
      </c>
    </row>
    <row r="470" spans="1:5" x14ac:dyDescent="0.35">
      <c r="A470" s="1">
        <v>39666</v>
      </c>
      <c r="B470">
        <v>11656.07</v>
      </c>
      <c r="C470">
        <f t="shared" si="21"/>
        <v>3.4694213125775796E-3</v>
      </c>
      <c r="D470">
        <f t="shared" si="23"/>
        <v>1.9679492752773431E-4</v>
      </c>
      <c r="E470">
        <f t="shared" si="22"/>
        <v>8.4721837422368811</v>
      </c>
    </row>
    <row r="471" spans="1:5" x14ac:dyDescent="0.35">
      <c r="A471" s="1">
        <v>39667</v>
      </c>
      <c r="B471">
        <v>11431.43</v>
      </c>
      <c r="C471">
        <f t="shared" si="21"/>
        <v>-1.9272361953900363E-2</v>
      </c>
      <c r="D471">
        <f t="shared" si="23"/>
        <v>1.9140386418757232E-4</v>
      </c>
      <c r="E471">
        <f t="shared" si="22"/>
        <v>6.6206001422730187</v>
      </c>
    </row>
    <row r="472" spans="1:5" x14ac:dyDescent="0.35">
      <c r="A472" s="1">
        <v>39668</v>
      </c>
      <c r="B472">
        <v>11734.32</v>
      </c>
      <c r="C472">
        <f t="shared" si="21"/>
        <v>2.649624762606248E-2</v>
      </c>
      <c r="D472">
        <f t="shared" si="23"/>
        <v>1.9665667802194373E-4</v>
      </c>
      <c r="E472">
        <f t="shared" si="22"/>
        <v>4.9641182343716856</v>
      </c>
    </row>
    <row r="473" spans="1:5" x14ac:dyDescent="0.35">
      <c r="A473" s="1">
        <v>39671</v>
      </c>
      <c r="B473">
        <v>11782.35</v>
      </c>
      <c r="C473">
        <f t="shared" si="21"/>
        <v>4.0931217147649503E-3</v>
      </c>
      <c r="D473">
        <f t="shared" si="23"/>
        <v>2.1140360594181428E-4</v>
      </c>
      <c r="E473">
        <f t="shared" si="22"/>
        <v>8.3824918548517218</v>
      </c>
    </row>
    <row r="474" spans="1:5" x14ac:dyDescent="0.35">
      <c r="A474" s="1">
        <v>39672</v>
      </c>
      <c r="B474">
        <v>11642.47</v>
      </c>
      <c r="C474">
        <f t="shared" si="21"/>
        <v>-1.1871994975535528E-2</v>
      </c>
      <c r="D474">
        <f t="shared" si="23"/>
        <v>2.0572390589767618E-4</v>
      </c>
      <c r="E474">
        <f t="shared" si="22"/>
        <v>7.8038618587775641</v>
      </c>
    </row>
    <row r="475" spans="1:5" x14ac:dyDescent="0.35">
      <c r="A475" s="1">
        <v>39673</v>
      </c>
      <c r="B475">
        <v>11532.96</v>
      </c>
      <c r="C475">
        <f t="shared" si="21"/>
        <v>-9.4060796377401206E-3</v>
      </c>
      <c r="D475">
        <f t="shared" si="23"/>
        <v>2.0383369780363247E-4</v>
      </c>
      <c r="E475">
        <f t="shared" si="22"/>
        <v>8.0641545451964998</v>
      </c>
    </row>
    <row r="476" spans="1:5" x14ac:dyDescent="0.35">
      <c r="A476" s="1">
        <v>39674</v>
      </c>
      <c r="B476">
        <v>11615.93</v>
      </c>
      <c r="C476">
        <f t="shared" si="21"/>
        <v>7.1941635104952389E-3</v>
      </c>
      <c r="D476">
        <f t="shared" si="23"/>
        <v>2.0046762168983174E-4</v>
      </c>
      <c r="E476">
        <f t="shared" si="22"/>
        <v>8.2566815131965861</v>
      </c>
    </row>
    <row r="477" spans="1:5" x14ac:dyDescent="0.35">
      <c r="A477" s="1">
        <v>39675</v>
      </c>
      <c r="B477">
        <v>11659.9</v>
      </c>
      <c r="C477">
        <f t="shared" si="21"/>
        <v>3.7853189542291789E-3</v>
      </c>
      <c r="D477">
        <f t="shared" si="23"/>
        <v>1.9612835819107904E-4</v>
      </c>
      <c r="E477">
        <f t="shared" si="22"/>
        <v>8.463683764850316</v>
      </c>
    </row>
    <row r="478" spans="1:5" x14ac:dyDescent="0.35">
      <c r="A478" s="1">
        <v>39678</v>
      </c>
      <c r="B478">
        <v>11479.39</v>
      </c>
      <c r="C478">
        <f t="shared" si="21"/>
        <v>-1.5481264847897514E-2</v>
      </c>
      <c r="D478">
        <f t="shared" si="23"/>
        <v>1.908236159411115E-4</v>
      </c>
      <c r="E478">
        <f t="shared" si="22"/>
        <v>7.3081867132326499</v>
      </c>
    </row>
    <row r="479" spans="1:5" x14ac:dyDescent="0.35">
      <c r="A479" s="1">
        <v>39679</v>
      </c>
      <c r="B479">
        <v>11348.55</v>
      </c>
      <c r="C479">
        <f t="shared" si="21"/>
        <v>-1.1397818176749824E-2</v>
      </c>
      <c r="D479">
        <f t="shared" si="23"/>
        <v>1.922488939999715E-4</v>
      </c>
      <c r="E479">
        <f t="shared" si="22"/>
        <v>7.8809797464292384</v>
      </c>
    </row>
    <row r="480" spans="1:5" x14ac:dyDescent="0.35">
      <c r="A480" s="1">
        <v>39680</v>
      </c>
      <c r="B480">
        <v>11417.43</v>
      </c>
      <c r="C480">
        <f t="shared" si="21"/>
        <v>6.0694978653661504E-3</v>
      </c>
      <c r="D480">
        <f t="shared" si="23"/>
        <v>1.9042991214226346E-4</v>
      </c>
      <c r="E480">
        <f t="shared" si="22"/>
        <v>8.3727756225555385</v>
      </c>
    </row>
    <row r="481" spans="1:5" x14ac:dyDescent="0.35">
      <c r="A481" s="1">
        <v>39681</v>
      </c>
      <c r="B481">
        <v>11430.21</v>
      </c>
      <c r="C481">
        <f t="shared" si="21"/>
        <v>1.1193412177695713E-3</v>
      </c>
      <c r="D481">
        <f t="shared" si="23"/>
        <v>1.8594827022863218E-4</v>
      </c>
      <c r="E481">
        <f t="shared" si="22"/>
        <v>8.5833040113891972</v>
      </c>
    </row>
    <row r="482" spans="1:5" x14ac:dyDescent="0.35">
      <c r="A482" s="1">
        <v>39682</v>
      </c>
      <c r="B482">
        <v>11628.06</v>
      </c>
      <c r="C482">
        <f t="shared" si="21"/>
        <v>1.7309393265740557E-2</v>
      </c>
      <c r="D482">
        <f t="shared" si="23"/>
        <v>1.8055903635091352E-4</v>
      </c>
      <c r="E482">
        <f t="shared" si="22"/>
        <v>6.9600780710502974</v>
      </c>
    </row>
    <row r="483" spans="1:5" x14ac:dyDescent="0.35">
      <c r="A483" s="1">
        <v>39686</v>
      </c>
      <c r="B483">
        <v>11412.87</v>
      </c>
      <c r="C483">
        <f t="shared" si="21"/>
        <v>-1.8506096459770478E-2</v>
      </c>
      <c r="D483">
        <f t="shared" si="23"/>
        <v>1.8403297850265888E-4</v>
      </c>
      <c r="E483">
        <f t="shared" si="22"/>
        <v>6.7394486564275127</v>
      </c>
    </row>
    <row r="484" spans="1:5" x14ac:dyDescent="0.35">
      <c r="A484" s="1">
        <v>39687</v>
      </c>
      <c r="B484">
        <v>11502.51</v>
      </c>
      <c r="C484">
        <f t="shared" si="21"/>
        <v>7.8542908137917474E-3</v>
      </c>
      <c r="D484">
        <f t="shared" si="23"/>
        <v>1.8865618313505616E-4</v>
      </c>
      <c r="E484">
        <f t="shared" si="22"/>
        <v>8.2485879816376055</v>
      </c>
    </row>
    <row r="485" spans="1:5" x14ac:dyDescent="0.35">
      <c r="A485" s="1">
        <v>39688</v>
      </c>
      <c r="B485">
        <v>11715.18</v>
      </c>
      <c r="C485">
        <f t="shared" si="21"/>
        <v>1.8489008051286202E-2</v>
      </c>
      <c r="D485">
        <f t="shared" si="23"/>
        <v>1.8495142772886764E-4</v>
      </c>
      <c r="E485">
        <f t="shared" si="22"/>
        <v>6.7471297837225164</v>
      </c>
    </row>
    <row r="486" spans="1:5" x14ac:dyDescent="0.35">
      <c r="A486" s="1">
        <v>39689</v>
      </c>
      <c r="B486">
        <v>11543.55</v>
      </c>
      <c r="C486">
        <f t="shared" si="21"/>
        <v>-1.4650223043948194E-2</v>
      </c>
      <c r="D486">
        <f t="shared" si="23"/>
        <v>1.89529386263003E-4</v>
      </c>
      <c r="E486">
        <f t="shared" si="22"/>
        <v>7.4385350358474582</v>
      </c>
    </row>
    <row r="487" spans="1:5" x14ac:dyDescent="0.35">
      <c r="A487" s="1">
        <v>39693</v>
      </c>
      <c r="B487">
        <v>11516.92</v>
      </c>
      <c r="C487">
        <f t="shared" si="21"/>
        <v>-2.3069159833845913E-3</v>
      </c>
      <c r="D487">
        <f t="shared" si="23"/>
        <v>1.902617700609267E-4</v>
      </c>
      <c r="E487">
        <f t="shared" si="22"/>
        <v>8.5391384372917418</v>
      </c>
    </row>
    <row r="488" spans="1:5" x14ac:dyDescent="0.35">
      <c r="A488" s="1">
        <v>39694</v>
      </c>
      <c r="B488">
        <v>11532.88</v>
      </c>
      <c r="C488">
        <f t="shared" si="21"/>
        <v>1.385787172264731E-3</v>
      </c>
      <c r="D488">
        <f t="shared" si="23"/>
        <v>1.8486540006132428E-4</v>
      </c>
      <c r="E488">
        <f t="shared" si="22"/>
        <v>8.5854944334211627</v>
      </c>
    </row>
    <row r="489" spans="1:5" x14ac:dyDescent="0.35">
      <c r="A489" s="1">
        <v>39695</v>
      </c>
      <c r="B489">
        <v>11188.23</v>
      </c>
      <c r="C489">
        <f t="shared" si="21"/>
        <v>-2.9884122612911922E-2</v>
      </c>
      <c r="D489">
        <f t="shared" si="23"/>
        <v>1.795272397693341E-4</v>
      </c>
      <c r="E489">
        <f t="shared" si="22"/>
        <v>3.6506695147725265</v>
      </c>
    </row>
    <row r="490" spans="1:5" x14ac:dyDescent="0.35">
      <c r="A490" s="1">
        <v>39696</v>
      </c>
      <c r="B490">
        <v>11220.96</v>
      </c>
      <c r="C490">
        <f t="shared" si="21"/>
        <v>2.9253957060231661E-3</v>
      </c>
      <c r="D490">
        <f t="shared" si="23"/>
        <v>2.0034746748860037E-4</v>
      </c>
      <c r="E490">
        <f t="shared" si="22"/>
        <v>8.472741872432529</v>
      </c>
    </row>
    <row r="491" spans="1:5" x14ac:dyDescent="0.35">
      <c r="A491" s="1">
        <v>39699</v>
      </c>
      <c r="B491">
        <v>11510.74</v>
      </c>
      <c r="C491">
        <f t="shared" si="21"/>
        <v>2.5824884858336603E-2</v>
      </c>
      <c r="D491">
        <f t="shared" si="23"/>
        <v>1.9475123215239158E-4</v>
      </c>
      <c r="E491">
        <f t="shared" si="22"/>
        <v>5.1192922527011149</v>
      </c>
    </row>
    <row r="492" spans="1:5" x14ac:dyDescent="0.35">
      <c r="A492" s="1">
        <v>39700</v>
      </c>
      <c r="B492">
        <v>11230.73</v>
      </c>
      <c r="C492">
        <f t="shared" si="21"/>
        <v>-2.4325977304673743E-2</v>
      </c>
      <c r="D492">
        <f t="shared" si="23"/>
        <v>2.08528802582226E-4</v>
      </c>
      <c r="E492">
        <f t="shared" si="22"/>
        <v>5.637680687875962</v>
      </c>
    </row>
    <row r="493" spans="1:5" x14ac:dyDescent="0.35">
      <c r="A493" s="1">
        <v>39701</v>
      </c>
      <c r="B493">
        <v>11268.92</v>
      </c>
      <c r="C493">
        <f t="shared" si="21"/>
        <v>3.4004913304834603E-3</v>
      </c>
      <c r="D493">
        <f t="shared" si="23"/>
        <v>2.1971092386570393E-4</v>
      </c>
      <c r="E493">
        <f t="shared" si="22"/>
        <v>8.3705680612227926</v>
      </c>
    </row>
    <row r="494" spans="1:5" x14ac:dyDescent="0.35">
      <c r="A494" s="1">
        <v>39702</v>
      </c>
      <c r="B494">
        <v>11433.71</v>
      </c>
      <c r="C494">
        <f t="shared" si="21"/>
        <v>1.4623406679610739E-2</v>
      </c>
      <c r="D494">
        <f t="shared" si="23"/>
        <v>2.1363737609570506E-4</v>
      </c>
      <c r="E494">
        <f t="shared" si="22"/>
        <v>7.4502632060537577</v>
      </c>
    </row>
    <row r="495" spans="1:5" x14ac:dyDescent="0.35">
      <c r="A495" s="1">
        <v>39703</v>
      </c>
      <c r="B495">
        <v>11421.99</v>
      </c>
      <c r="C495">
        <f t="shared" si="21"/>
        <v>-1.0250391167870574E-3</v>
      </c>
      <c r="D495">
        <f t="shared" si="23"/>
        <v>2.1364340585270172E-4</v>
      </c>
      <c r="E495">
        <f t="shared" si="22"/>
        <v>8.4462842282069737</v>
      </c>
    </row>
    <row r="496" spans="1:5" x14ac:dyDescent="0.35">
      <c r="A496" s="1">
        <v>39707</v>
      </c>
      <c r="B496">
        <v>11059.02</v>
      </c>
      <c r="C496">
        <f t="shared" si="21"/>
        <v>-3.1778175256675881E-2</v>
      </c>
      <c r="D496">
        <f t="shared" si="23"/>
        <v>2.0744015378012698E-4</v>
      </c>
      <c r="E496">
        <f t="shared" si="22"/>
        <v>3.6125049583970146</v>
      </c>
    </row>
    <row r="497" spans="1:5" x14ac:dyDescent="0.35">
      <c r="A497" s="1">
        <v>39708</v>
      </c>
      <c r="B497">
        <v>10609.66</v>
      </c>
      <c r="C497">
        <f t="shared" si="21"/>
        <v>-4.0632895138990668E-2</v>
      </c>
      <c r="D497">
        <f t="shared" si="23"/>
        <v>2.3085377783398724E-4</v>
      </c>
      <c r="E497">
        <f t="shared" si="22"/>
        <v>1.2218735475520885</v>
      </c>
    </row>
    <row r="498" spans="1:5" x14ac:dyDescent="0.35">
      <c r="A498" s="1">
        <v>39709</v>
      </c>
      <c r="B498">
        <v>11019.69</v>
      </c>
      <c r="C498">
        <f t="shared" si="21"/>
        <v>3.8646855789912275E-2</v>
      </c>
      <c r="D498">
        <f t="shared" si="23"/>
        <v>2.7229322759369558E-4</v>
      </c>
      <c r="E498">
        <f t="shared" si="22"/>
        <v>2.7234433309782675</v>
      </c>
    </row>
    <row r="499" spans="1:5" x14ac:dyDescent="0.35">
      <c r="A499" s="1">
        <v>39710</v>
      </c>
      <c r="B499">
        <v>11388.44</v>
      </c>
      <c r="C499">
        <f t="shared" si="21"/>
        <v>3.3462828809158879E-2</v>
      </c>
      <c r="D499">
        <f t="shared" si="23"/>
        <v>3.0792919413428636E-4</v>
      </c>
      <c r="E499">
        <f t="shared" si="22"/>
        <v>4.4492173398971655</v>
      </c>
    </row>
    <row r="500" spans="1:5" x14ac:dyDescent="0.35">
      <c r="A500" s="1">
        <v>39713</v>
      </c>
      <c r="B500">
        <v>11015.69</v>
      </c>
      <c r="C500">
        <f t="shared" si="21"/>
        <v>-3.273055835566592E-2</v>
      </c>
      <c r="D500">
        <f t="shared" si="23"/>
        <v>3.3161766871598513E-4</v>
      </c>
      <c r="E500">
        <f t="shared" si="22"/>
        <v>4.7810321606137105</v>
      </c>
    </row>
    <row r="501" spans="1:5" x14ac:dyDescent="0.35">
      <c r="A501" s="1">
        <v>39715</v>
      </c>
      <c r="B501">
        <v>10825.17</v>
      </c>
      <c r="C501">
        <f t="shared" si="21"/>
        <v>-1.7295330569396961E-2</v>
      </c>
      <c r="D501">
        <f t="shared" si="23"/>
        <v>3.5320058523988256E-4</v>
      </c>
      <c r="E501">
        <f t="shared" si="22"/>
        <v>7.1015662673214459</v>
      </c>
    </row>
    <row r="502" spans="1:5" x14ac:dyDescent="0.35">
      <c r="A502" s="1">
        <v>39716</v>
      </c>
      <c r="B502">
        <v>11022.06</v>
      </c>
      <c r="C502">
        <f t="shared" si="21"/>
        <v>1.818816702185734E-2</v>
      </c>
      <c r="D502">
        <f t="shared" si="23"/>
        <v>3.5162281222608159E-4</v>
      </c>
      <c r="E502">
        <f t="shared" si="22"/>
        <v>7.0121438973153101</v>
      </c>
    </row>
    <row r="503" spans="1:5" x14ac:dyDescent="0.35">
      <c r="A503" s="1"/>
    </row>
    <row r="504" spans="1:5" x14ac:dyDescent="0.35">
      <c r="A504" s="1"/>
    </row>
    <row r="505" spans="1:5" x14ac:dyDescent="0.35">
      <c r="A505" s="1"/>
    </row>
    <row r="506" spans="1:5" x14ac:dyDescent="0.35">
      <c r="A506" s="1"/>
    </row>
    <row r="507" spans="1:5" x14ac:dyDescent="0.35">
      <c r="A507" s="1"/>
    </row>
    <row r="508" spans="1:5" x14ac:dyDescent="0.35">
      <c r="A508" s="1"/>
    </row>
    <row r="509" spans="1:5" x14ac:dyDescent="0.35">
      <c r="A509" s="1"/>
    </row>
    <row r="510" spans="1:5" x14ac:dyDescent="0.35">
      <c r="A510" s="1"/>
    </row>
    <row r="511" spans="1:5" x14ac:dyDescent="0.35">
      <c r="A511" s="1"/>
    </row>
    <row r="512" spans="1:5" x14ac:dyDescent="0.35">
      <c r="A512" s="1"/>
    </row>
    <row r="513" spans="1:1" x14ac:dyDescent="0.35">
      <c r="A513" s="1"/>
    </row>
    <row r="514" spans="1:1" x14ac:dyDescent="0.35">
      <c r="A514" s="1"/>
    </row>
    <row r="515" spans="1:1" x14ac:dyDescent="0.35">
      <c r="A515" s="1"/>
    </row>
    <row r="516" spans="1:1" x14ac:dyDescent="0.35">
      <c r="A516" s="1"/>
    </row>
    <row r="517" spans="1:1" x14ac:dyDescent="0.35">
      <c r="A517" s="1"/>
    </row>
    <row r="518" spans="1:1" x14ac:dyDescent="0.35">
      <c r="A518" s="1"/>
    </row>
    <row r="519" spans="1:1" x14ac:dyDescent="0.35">
      <c r="A519" s="1"/>
    </row>
    <row r="520" spans="1:1" x14ac:dyDescent="0.35">
      <c r="A520" s="1"/>
    </row>
    <row r="521" spans="1:1" x14ac:dyDescent="0.35">
      <c r="A521" s="1"/>
    </row>
    <row r="522" spans="1:1" x14ac:dyDescent="0.35">
      <c r="A522" s="1"/>
    </row>
    <row r="523" spans="1:1" x14ac:dyDescent="0.35">
      <c r="A523" s="1"/>
    </row>
    <row r="524" spans="1:1" x14ac:dyDescent="0.35">
      <c r="A524" s="1"/>
    </row>
    <row r="525" spans="1:1" x14ac:dyDescent="0.35">
      <c r="A525" s="1"/>
    </row>
    <row r="526" spans="1:1" x14ac:dyDescent="0.35">
      <c r="A526" s="1"/>
    </row>
    <row r="527" spans="1:1" x14ac:dyDescent="0.35">
      <c r="A527" s="1"/>
    </row>
    <row r="528" spans="1:1" x14ac:dyDescent="0.35">
      <c r="A528" s="1"/>
    </row>
    <row r="529" spans="1:1" x14ac:dyDescent="0.35">
      <c r="A529" s="1"/>
    </row>
    <row r="530" spans="1:1" x14ac:dyDescent="0.35">
      <c r="A530" s="1"/>
    </row>
    <row r="531" spans="1:1" x14ac:dyDescent="0.35">
      <c r="A531" s="1"/>
    </row>
    <row r="532" spans="1:1" x14ac:dyDescent="0.35">
      <c r="A532" s="1"/>
    </row>
    <row r="533" spans="1:1" x14ac:dyDescent="0.35">
      <c r="A533" s="1"/>
    </row>
    <row r="534" spans="1:1" x14ac:dyDescent="0.35">
      <c r="A534" s="1"/>
    </row>
    <row r="535" spans="1:1" x14ac:dyDescent="0.35">
      <c r="A535" s="1"/>
    </row>
    <row r="536" spans="1:1" x14ac:dyDescent="0.35">
      <c r="A536" s="1"/>
    </row>
    <row r="537" spans="1:1" x14ac:dyDescent="0.35">
      <c r="A537" s="1"/>
    </row>
    <row r="538" spans="1:1" x14ac:dyDescent="0.35">
      <c r="A538" s="1"/>
    </row>
    <row r="539" spans="1:1" x14ac:dyDescent="0.35">
      <c r="A539" s="1"/>
    </row>
    <row r="540" spans="1:1" x14ac:dyDescent="0.35">
      <c r="A540" s="1"/>
    </row>
    <row r="541" spans="1:1" x14ac:dyDescent="0.35">
      <c r="A541" s="1"/>
    </row>
    <row r="542" spans="1:1" x14ac:dyDescent="0.35">
      <c r="A542" s="1"/>
    </row>
    <row r="543" spans="1:1" x14ac:dyDescent="0.35">
      <c r="A543" s="1"/>
    </row>
    <row r="544" spans="1:1" x14ac:dyDescent="0.35">
      <c r="A544" s="1"/>
    </row>
    <row r="545" spans="1:1" x14ac:dyDescent="0.35">
      <c r="A545" s="1"/>
    </row>
    <row r="546" spans="1:1" x14ac:dyDescent="0.35">
      <c r="A546" s="1"/>
    </row>
    <row r="547" spans="1:1" x14ac:dyDescent="0.35">
      <c r="A547" s="1"/>
    </row>
    <row r="548" spans="1:1" x14ac:dyDescent="0.35">
      <c r="A548" s="1"/>
    </row>
    <row r="549" spans="1:1" x14ac:dyDescent="0.35">
      <c r="A549" s="1"/>
    </row>
    <row r="550" spans="1:1" x14ac:dyDescent="0.35">
      <c r="A550" s="1"/>
    </row>
    <row r="551" spans="1:1" x14ac:dyDescent="0.35">
      <c r="A551" s="1"/>
    </row>
    <row r="552" spans="1:1" x14ac:dyDescent="0.35">
      <c r="A552" s="1"/>
    </row>
    <row r="553" spans="1:1" x14ac:dyDescent="0.35">
      <c r="A553" s="1"/>
    </row>
    <row r="554" spans="1:1" x14ac:dyDescent="0.35">
      <c r="A554" s="1"/>
    </row>
    <row r="555" spans="1:1" x14ac:dyDescent="0.35">
      <c r="A555" s="1"/>
    </row>
    <row r="556" spans="1:1" x14ac:dyDescent="0.35">
      <c r="A556" s="1"/>
    </row>
    <row r="557" spans="1:1" x14ac:dyDescent="0.35">
      <c r="A557" s="1"/>
    </row>
    <row r="558" spans="1:1" x14ac:dyDescent="0.35">
      <c r="A558" s="1"/>
    </row>
    <row r="559" spans="1:1" x14ac:dyDescent="0.35">
      <c r="A559" s="1"/>
    </row>
    <row r="560" spans="1:1" x14ac:dyDescent="0.35">
      <c r="A560" s="1"/>
    </row>
    <row r="561" spans="1:1" x14ac:dyDescent="0.35">
      <c r="A561" s="1"/>
    </row>
    <row r="562" spans="1:1" x14ac:dyDescent="0.35">
      <c r="A562" s="1"/>
    </row>
    <row r="563" spans="1:1" x14ac:dyDescent="0.35">
      <c r="A563" s="1"/>
    </row>
    <row r="564" spans="1:1" x14ac:dyDescent="0.35">
      <c r="A564" s="1"/>
    </row>
    <row r="565" spans="1:1" x14ac:dyDescent="0.35">
      <c r="A565" s="1"/>
    </row>
    <row r="566" spans="1:1" x14ac:dyDescent="0.35">
      <c r="A566" s="1"/>
    </row>
    <row r="567" spans="1:1" x14ac:dyDescent="0.35">
      <c r="A567" s="1"/>
    </row>
    <row r="568" spans="1:1" x14ac:dyDescent="0.35">
      <c r="A568" s="1"/>
    </row>
    <row r="569" spans="1:1" x14ac:dyDescent="0.35">
      <c r="A569" s="1"/>
    </row>
    <row r="570" spans="1:1" x14ac:dyDescent="0.35">
      <c r="A570" s="1"/>
    </row>
    <row r="571" spans="1:1" x14ac:dyDescent="0.35">
      <c r="A571" s="1"/>
    </row>
    <row r="572" spans="1:1" x14ac:dyDescent="0.35">
      <c r="A572" s="1"/>
    </row>
    <row r="573" spans="1:1" x14ac:dyDescent="0.35">
      <c r="A573" s="1"/>
    </row>
    <row r="574" spans="1:1" x14ac:dyDescent="0.35">
      <c r="A574" s="1"/>
    </row>
    <row r="575" spans="1:1" x14ac:dyDescent="0.35">
      <c r="A575" s="1"/>
    </row>
    <row r="576" spans="1:1" x14ac:dyDescent="0.35">
      <c r="A576" s="1"/>
    </row>
    <row r="577" spans="1:1" x14ac:dyDescent="0.35">
      <c r="A577" s="1"/>
    </row>
    <row r="578" spans="1:1" x14ac:dyDescent="0.35">
      <c r="A578" s="1"/>
    </row>
    <row r="579" spans="1:1" x14ac:dyDescent="0.35">
      <c r="A579" s="1"/>
    </row>
    <row r="580" spans="1:1" x14ac:dyDescent="0.35">
      <c r="A580" s="1"/>
    </row>
    <row r="581" spans="1:1" x14ac:dyDescent="0.35">
      <c r="A581" s="1"/>
    </row>
    <row r="582" spans="1:1" x14ac:dyDescent="0.35">
      <c r="A582" s="1"/>
    </row>
    <row r="583" spans="1:1" x14ac:dyDescent="0.35">
      <c r="A583" s="1"/>
    </row>
    <row r="584" spans="1:1" x14ac:dyDescent="0.35">
      <c r="A584" s="1"/>
    </row>
    <row r="585" spans="1:1" x14ac:dyDescent="0.35">
      <c r="A585" s="1"/>
    </row>
    <row r="586" spans="1:1" x14ac:dyDescent="0.35">
      <c r="A586" s="1"/>
    </row>
    <row r="587" spans="1:1" x14ac:dyDescent="0.35">
      <c r="A587" s="1"/>
    </row>
    <row r="588" spans="1:1" x14ac:dyDescent="0.35">
      <c r="A588" s="1"/>
    </row>
    <row r="589" spans="1:1" x14ac:dyDescent="0.35">
      <c r="A589" s="1"/>
    </row>
    <row r="590" spans="1:1" x14ac:dyDescent="0.35">
      <c r="A590" s="1"/>
    </row>
    <row r="591" spans="1:1" x14ac:dyDescent="0.35">
      <c r="A591" s="1"/>
    </row>
    <row r="592" spans="1:1" x14ac:dyDescent="0.35">
      <c r="A592" s="1"/>
    </row>
    <row r="593" spans="1:1" x14ac:dyDescent="0.35">
      <c r="A593" s="1"/>
    </row>
    <row r="594" spans="1:1" x14ac:dyDescent="0.35">
      <c r="A594" s="1"/>
    </row>
    <row r="595" spans="1:1" x14ac:dyDescent="0.35">
      <c r="A595" s="1"/>
    </row>
    <row r="596" spans="1:1" x14ac:dyDescent="0.35">
      <c r="A596" s="1"/>
    </row>
    <row r="597" spans="1:1" x14ac:dyDescent="0.35">
      <c r="A597" s="1"/>
    </row>
    <row r="598" spans="1:1" x14ac:dyDescent="0.35">
      <c r="A598" s="1"/>
    </row>
    <row r="599" spans="1:1" x14ac:dyDescent="0.35">
      <c r="A599" s="1"/>
    </row>
    <row r="600" spans="1:1" x14ac:dyDescent="0.35">
      <c r="A600" s="1"/>
    </row>
    <row r="601" spans="1:1" x14ac:dyDescent="0.35">
      <c r="A601" s="1"/>
    </row>
    <row r="602" spans="1:1" x14ac:dyDescent="0.35">
      <c r="A602" s="1"/>
    </row>
    <row r="603" spans="1:1" x14ac:dyDescent="0.35">
      <c r="A603" s="1"/>
    </row>
    <row r="604" spans="1:1" x14ac:dyDescent="0.35">
      <c r="A604" s="1"/>
    </row>
    <row r="605" spans="1:1" x14ac:dyDescent="0.35">
      <c r="A605" s="1"/>
    </row>
    <row r="606" spans="1:1" x14ac:dyDescent="0.35">
      <c r="A606" s="1"/>
    </row>
    <row r="607" spans="1:1" x14ac:dyDescent="0.35">
      <c r="A607" s="1"/>
    </row>
    <row r="608" spans="1:1" x14ac:dyDescent="0.35">
      <c r="A608" s="1"/>
    </row>
    <row r="609" spans="1:1" x14ac:dyDescent="0.35">
      <c r="A609" s="1"/>
    </row>
    <row r="610" spans="1:1" x14ac:dyDescent="0.35">
      <c r="A610" s="1"/>
    </row>
    <row r="611" spans="1:1" x14ac:dyDescent="0.35">
      <c r="A611" s="1"/>
    </row>
    <row r="612" spans="1:1" x14ac:dyDescent="0.35">
      <c r="A612" s="1"/>
    </row>
    <row r="613" spans="1:1" x14ac:dyDescent="0.35">
      <c r="A613" s="1"/>
    </row>
    <row r="614" spans="1:1" x14ac:dyDescent="0.35">
      <c r="A614" s="1"/>
    </row>
    <row r="615" spans="1:1" x14ac:dyDescent="0.35">
      <c r="A615" s="1"/>
    </row>
    <row r="616" spans="1:1" x14ac:dyDescent="0.35">
      <c r="A616" s="1"/>
    </row>
    <row r="617" spans="1:1" x14ac:dyDescent="0.35">
      <c r="A617" s="1"/>
    </row>
    <row r="618" spans="1:1" x14ac:dyDescent="0.35">
      <c r="A618" s="1"/>
    </row>
    <row r="619" spans="1:1" x14ac:dyDescent="0.35">
      <c r="A619" s="1"/>
    </row>
    <row r="620" spans="1:1" x14ac:dyDescent="0.35">
      <c r="A620" s="1"/>
    </row>
    <row r="621" spans="1:1" x14ac:dyDescent="0.35">
      <c r="A621" s="1"/>
    </row>
    <row r="622" spans="1:1" x14ac:dyDescent="0.35">
      <c r="A622" s="1"/>
    </row>
    <row r="623" spans="1:1" x14ac:dyDescent="0.35">
      <c r="A623" s="1"/>
    </row>
    <row r="624" spans="1:1" x14ac:dyDescent="0.35">
      <c r="A624" s="1"/>
    </row>
    <row r="625" spans="1:1" x14ac:dyDescent="0.35">
      <c r="A625" s="1"/>
    </row>
    <row r="626" spans="1:1" x14ac:dyDescent="0.35">
      <c r="A626" s="1"/>
    </row>
    <row r="627" spans="1:1" x14ac:dyDescent="0.35">
      <c r="A627" s="1"/>
    </row>
    <row r="628" spans="1:1" x14ac:dyDescent="0.35">
      <c r="A628" s="1"/>
    </row>
    <row r="629" spans="1:1" x14ac:dyDescent="0.35">
      <c r="A629" s="1"/>
    </row>
    <row r="630" spans="1:1" x14ac:dyDescent="0.35">
      <c r="A630" s="1"/>
    </row>
    <row r="631" spans="1:1" x14ac:dyDescent="0.35">
      <c r="A631" s="1"/>
    </row>
    <row r="632" spans="1:1" x14ac:dyDescent="0.35">
      <c r="A632" s="1"/>
    </row>
    <row r="633" spans="1:1" x14ac:dyDescent="0.35">
      <c r="A633" s="1"/>
    </row>
    <row r="634" spans="1:1" x14ac:dyDescent="0.35">
      <c r="A634" s="1"/>
    </row>
    <row r="635" spans="1:1" x14ac:dyDescent="0.35">
      <c r="A635" s="1"/>
    </row>
    <row r="636" spans="1:1" x14ac:dyDescent="0.35">
      <c r="A636" s="1"/>
    </row>
    <row r="637" spans="1:1" x14ac:dyDescent="0.35">
      <c r="A637" s="1"/>
    </row>
    <row r="638" spans="1:1" x14ac:dyDescent="0.35">
      <c r="A638" s="1"/>
    </row>
    <row r="639" spans="1:1" x14ac:dyDescent="0.35">
      <c r="A639" s="1"/>
    </row>
    <row r="640" spans="1:1" x14ac:dyDescent="0.35">
      <c r="A640" s="1"/>
    </row>
    <row r="641" spans="1:1" x14ac:dyDescent="0.35">
      <c r="A641" s="1"/>
    </row>
    <row r="642" spans="1:1" x14ac:dyDescent="0.35">
      <c r="A642" s="1"/>
    </row>
    <row r="643" spans="1:1" x14ac:dyDescent="0.35">
      <c r="A643" s="1"/>
    </row>
    <row r="644" spans="1:1" x14ac:dyDescent="0.35">
      <c r="A644" s="1"/>
    </row>
    <row r="645" spans="1:1" x14ac:dyDescent="0.35">
      <c r="A645" s="1"/>
    </row>
    <row r="646" spans="1:1" x14ac:dyDescent="0.35">
      <c r="A646" s="1"/>
    </row>
    <row r="647" spans="1:1" x14ac:dyDescent="0.35">
      <c r="A647" s="1"/>
    </row>
    <row r="648" spans="1:1" x14ac:dyDescent="0.35">
      <c r="A648" s="1"/>
    </row>
    <row r="649" spans="1:1" x14ac:dyDescent="0.35">
      <c r="A649" s="1"/>
    </row>
    <row r="650" spans="1:1" x14ac:dyDescent="0.35">
      <c r="A650" s="1"/>
    </row>
    <row r="651" spans="1:1" x14ac:dyDescent="0.35">
      <c r="A651" s="1"/>
    </row>
    <row r="652" spans="1:1" x14ac:dyDescent="0.35">
      <c r="A652" s="1"/>
    </row>
    <row r="653" spans="1:1" x14ac:dyDescent="0.35">
      <c r="A653" s="1"/>
    </row>
    <row r="654" spans="1:1" x14ac:dyDescent="0.35">
      <c r="A654" s="1"/>
    </row>
    <row r="655" spans="1:1" x14ac:dyDescent="0.35">
      <c r="A655" s="1"/>
    </row>
    <row r="656" spans="1:1" x14ac:dyDescent="0.35">
      <c r="A656" s="1"/>
    </row>
    <row r="657" spans="1:1" x14ac:dyDescent="0.35">
      <c r="A657" s="1"/>
    </row>
    <row r="658" spans="1:1" x14ac:dyDescent="0.35">
      <c r="A658" s="1"/>
    </row>
    <row r="659" spans="1:1" x14ac:dyDescent="0.35">
      <c r="A659" s="1"/>
    </row>
    <row r="660" spans="1:1" x14ac:dyDescent="0.35">
      <c r="A660" s="1"/>
    </row>
    <row r="661" spans="1:1" x14ac:dyDescent="0.35">
      <c r="A661" s="1"/>
    </row>
    <row r="662" spans="1:1" x14ac:dyDescent="0.35">
      <c r="A662" s="1"/>
    </row>
    <row r="663" spans="1:1" x14ac:dyDescent="0.35">
      <c r="A663" s="1"/>
    </row>
    <row r="664" spans="1:1" x14ac:dyDescent="0.35">
      <c r="A664" s="1"/>
    </row>
    <row r="665" spans="1:1" x14ac:dyDescent="0.35">
      <c r="A665" s="1"/>
    </row>
    <row r="666" spans="1:1" x14ac:dyDescent="0.35">
      <c r="A666" s="1"/>
    </row>
    <row r="667" spans="1:1" x14ac:dyDescent="0.35">
      <c r="A667" s="1"/>
    </row>
    <row r="668" spans="1:1" x14ac:dyDescent="0.35">
      <c r="A668" s="1"/>
    </row>
    <row r="669" spans="1:1" x14ac:dyDescent="0.35">
      <c r="A669" s="1"/>
    </row>
    <row r="670" spans="1:1" x14ac:dyDescent="0.35">
      <c r="A670" s="1"/>
    </row>
    <row r="671" spans="1:1" x14ac:dyDescent="0.35">
      <c r="A671" s="1"/>
    </row>
    <row r="672" spans="1:1" x14ac:dyDescent="0.35">
      <c r="A672" s="1"/>
    </row>
    <row r="673" spans="1:1" x14ac:dyDescent="0.35">
      <c r="A673" s="1"/>
    </row>
    <row r="674" spans="1:1" x14ac:dyDescent="0.35">
      <c r="A674" s="1"/>
    </row>
    <row r="675" spans="1:1" x14ac:dyDescent="0.35">
      <c r="A675" s="1"/>
    </row>
    <row r="676" spans="1:1" x14ac:dyDescent="0.35">
      <c r="A676" s="1"/>
    </row>
    <row r="677" spans="1:1" x14ac:dyDescent="0.35">
      <c r="A677" s="1"/>
    </row>
    <row r="678" spans="1:1" x14ac:dyDescent="0.35">
      <c r="A678" s="1"/>
    </row>
    <row r="679" spans="1:1" x14ac:dyDescent="0.35">
      <c r="A679" s="1"/>
    </row>
    <row r="680" spans="1:1" x14ac:dyDescent="0.35">
      <c r="A680" s="1"/>
    </row>
    <row r="681" spans="1:1" x14ac:dyDescent="0.35">
      <c r="A681" s="1"/>
    </row>
    <row r="682" spans="1:1" x14ac:dyDescent="0.35">
      <c r="A682" s="1"/>
    </row>
    <row r="683" spans="1:1" x14ac:dyDescent="0.35">
      <c r="A683" s="1"/>
    </row>
    <row r="684" spans="1:1" x14ac:dyDescent="0.35">
      <c r="A684" s="1"/>
    </row>
    <row r="685" spans="1:1" x14ac:dyDescent="0.35">
      <c r="A685" s="1"/>
    </row>
    <row r="686" spans="1:1" x14ac:dyDescent="0.35">
      <c r="A686" s="1"/>
    </row>
    <row r="687" spans="1:1" x14ac:dyDescent="0.35">
      <c r="A687" s="1"/>
    </row>
    <row r="688" spans="1:1" x14ac:dyDescent="0.35">
      <c r="A688" s="1"/>
    </row>
    <row r="689" spans="1:1" x14ac:dyDescent="0.35">
      <c r="A689" s="1"/>
    </row>
    <row r="690" spans="1:1" x14ac:dyDescent="0.35">
      <c r="A690" s="1"/>
    </row>
    <row r="691" spans="1:1" x14ac:dyDescent="0.35">
      <c r="A691" s="1"/>
    </row>
    <row r="692" spans="1:1" x14ac:dyDescent="0.35">
      <c r="A692" s="1"/>
    </row>
    <row r="693" spans="1:1" x14ac:dyDescent="0.35">
      <c r="A693" s="1"/>
    </row>
    <row r="694" spans="1:1" x14ac:dyDescent="0.35">
      <c r="A694" s="1"/>
    </row>
    <row r="695" spans="1:1" x14ac:dyDescent="0.35">
      <c r="A695" s="1"/>
    </row>
    <row r="696" spans="1:1" x14ac:dyDescent="0.35">
      <c r="A696" s="1"/>
    </row>
    <row r="697" spans="1:1" x14ac:dyDescent="0.35">
      <c r="A697" s="1"/>
    </row>
    <row r="698" spans="1:1" x14ac:dyDescent="0.35">
      <c r="A698" s="1"/>
    </row>
    <row r="699" spans="1:1" x14ac:dyDescent="0.35">
      <c r="A699" s="1"/>
    </row>
    <row r="700" spans="1:1" x14ac:dyDescent="0.35">
      <c r="A700" s="1"/>
    </row>
    <row r="701" spans="1:1" x14ac:dyDescent="0.35">
      <c r="A701" s="1"/>
    </row>
    <row r="702" spans="1:1" x14ac:dyDescent="0.35">
      <c r="A702" s="1"/>
    </row>
    <row r="703" spans="1:1" x14ac:dyDescent="0.35">
      <c r="A703" s="1"/>
    </row>
    <row r="704" spans="1:1" x14ac:dyDescent="0.35">
      <c r="A704" s="1"/>
    </row>
    <row r="705" spans="1:1" x14ac:dyDescent="0.35">
      <c r="A705" s="1"/>
    </row>
    <row r="706" spans="1:1" x14ac:dyDescent="0.35">
      <c r="A706" s="1"/>
    </row>
    <row r="707" spans="1:1" x14ac:dyDescent="0.35">
      <c r="A707" s="1"/>
    </row>
    <row r="708" spans="1:1" x14ac:dyDescent="0.35">
      <c r="A708" s="1"/>
    </row>
    <row r="709" spans="1:1" x14ac:dyDescent="0.35">
      <c r="A709" s="1"/>
    </row>
    <row r="710" spans="1:1" x14ac:dyDescent="0.35">
      <c r="A710" s="1"/>
    </row>
    <row r="711" spans="1:1" x14ac:dyDescent="0.35">
      <c r="A711" s="1"/>
    </row>
    <row r="712" spans="1:1" x14ac:dyDescent="0.35">
      <c r="A712" s="1"/>
    </row>
    <row r="713" spans="1:1" x14ac:dyDescent="0.35">
      <c r="A713" s="1"/>
    </row>
    <row r="714" spans="1:1" x14ac:dyDescent="0.35">
      <c r="A714" s="1"/>
    </row>
    <row r="715" spans="1:1" x14ac:dyDescent="0.35">
      <c r="A715" s="1"/>
    </row>
    <row r="716" spans="1:1" x14ac:dyDescent="0.35">
      <c r="A716" s="1"/>
    </row>
    <row r="717" spans="1:1" x14ac:dyDescent="0.35">
      <c r="A717" s="1"/>
    </row>
    <row r="718" spans="1:1" x14ac:dyDescent="0.35">
      <c r="A718" s="1"/>
    </row>
    <row r="719" spans="1:1" x14ac:dyDescent="0.35">
      <c r="A719" s="1"/>
    </row>
    <row r="720" spans="1:1" x14ac:dyDescent="0.35">
      <c r="A720" s="1"/>
    </row>
    <row r="721" spans="1:1" x14ac:dyDescent="0.35">
      <c r="A721" s="1"/>
    </row>
    <row r="722" spans="1:1" x14ac:dyDescent="0.35">
      <c r="A722" s="1"/>
    </row>
    <row r="723" spans="1:1" x14ac:dyDescent="0.35">
      <c r="A723" s="1"/>
    </row>
    <row r="724" spans="1:1" x14ac:dyDescent="0.35">
      <c r="A724" s="1"/>
    </row>
    <row r="725" spans="1:1" x14ac:dyDescent="0.35">
      <c r="A725" s="1"/>
    </row>
    <row r="726" spans="1:1" x14ac:dyDescent="0.35">
      <c r="A726" s="1"/>
    </row>
    <row r="727" spans="1:1" x14ac:dyDescent="0.35">
      <c r="A727" s="1"/>
    </row>
    <row r="728" spans="1:1" x14ac:dyDescent="0.35">
      <c r="A728" s="1"/>
    </row>
    <row r="729" spans="1:1" x14ac:dyDescent="0.35">
      <c r="A729" s="1"/>
    </row>
    <row r="730" spans="1:1" x14ac:dyDescent="0.35">
      <c r="A730" s="1"/>
    </row>
    <row r="731" spans="1:1" x14ac:dyDescent="0.35">
      <c r="A731" s="1"/>
    </row>
    <row r="732" spans="1:1" x14ac:dyDescent="0.35">
      <c r="A732" s="1"/>
    </row>
    <row r="733" spans="1:1" x14ac:dyDescent="0.35">
      <c r="A733" s="1"/>
    </row>
    <row r="734" spans="1:1" x14ac:dyDescent="0.35">
      <c r="A734" s="1"/>
    </row>
    <row r="735" spans="1:1" x14ac:dyDescent="0.35">
      <c r="A735" s="1"/>
    </row>
    <row r="736" spans="1:1" x14ac:dyDescent="0.35">
      <c r="A736" s="1"/>
    </row>
    <row r="737" spans="1:1" x14ac:dyDescent="0.35">
      <c r="A737" s="1"/>
    </row>
    <row r="738" spans="1:1" x14ac:dyDescent="0.35">
      <c r="A738" s="1"/>
    </row>
    <row r="739" spans="1:1" x14ac:dyDescent="0.35">
      <c r="A739" s="1"/>
    </row>
    <row r="740" spans="1:1" x14ac:dyDescent="0.35">
      <c r="A740" s="1"/>
    </row>
    <row r="741" spans="1:1" x14ac:dyDescent="0.35">
      <c r="A741" s="1"/>
    </row>
    <row r="742" spans="1:1" x14ac:dyDescent="0.35">
      <c r="A742" s="1"/>
    </row>
    <row r="743" spans="1:1" x14ac:dyDescent="0.35">
      <c r="A743" s="1"/>
    </row>
    <row r="744" spans="1:1" x14ac:dyDescent="0.35">
      <c r="A744" s="1"/>
    </row>
    <row r="745" spans="1:1" x14ac:dyDescent="0.35">
      <c r="A745" s="1"/>
    </row>
    <row r="746" spans="1:1" x14ac:dyDescent="0.35">
      <c r="A746" s="1"/>
    </row>
    <row r="747" spans="1:1" x14ac:dyDescent="0.35">
      <c r="A747" s="1"/>
    </row>
    <row r="748" spans="1:1" x14ac:dyDescent="0.35">
      <c r="A748" s="1"/>
    </row>
    <row r="749" spans="1:1" x14ac:dyDescent="0.35">
      <c r="A749" s="1"/>
    </row>
    <row r="750" spans="1:1" x14ac:dyDescent="0.35">
      <c r="A750" s="1"/>
    </row>
    <row r="751" spans="1:1" x14ac:dyDescent="0.35">
      <c r="A751" s="1"/>
    </row>
    <row r="752" spans="1:1" x14ac:dyDescent="0.35">
      <c r="A752" s="1"/>
    </row>
    <row r="753" spans="1:1" x14ac:dyDescent="0.35">
      <c r="A753" s="1"/>
    </row>
    <row r="754" spans="1:1" x14ac:dyDescent="0.35">
      <c r="A754" s="1"/>
    </row>
    <row r="755" spans="1:1" x14ac:dyDescent="0.35">
      <c r="A755" s="1"/>
    </row>
    <row r="756" spans="1:1" x14ac:dyDescent="0.35">
      <c r="A756" s="1"/>
    </row>
    <row r="757" spans="1:1" x14ac:dyDescent="0.35">
      <c r="A757" s="1"/>
    </row>
    <row r="758" spans="1:1" x14ac:dyDescent="0.35">
      <c r="A758" s="1"/>
    </row>
    <row r="759" spans="1:1" x14ac:dyDescent="0.35">
      <c r="A759" s="1"/>
    </row>
    <row r="760" spans="1:1" x14ac:dyDescent="0.35">
      <c r="A760" s="1"/>
    </row>
    <row r="761" spans="1:1" x14ac:dyDescent="0.35">
      <c r="A761" s="1"/>
    </row>
    <row r="762" spans="1:1" x14ac:dyDescent="0.35">
      <c r="A762" s="1"/>
    </row>
    <row r="763" spans="1:1" x14ac:dyDescent="0.35">
      <c r="A763" s="1"/>
    </row>
    <row r="764" spans="1:1" x14ac:dyDescent="0.35">
      <c r="A764" s="1"/>
    </row>
    <row r="765" spans="1:1" x14ac:dyDescent="0.35">
      <c r="A765" s="1"/>
    </row>
    <row r="766" spans="1:1" x14ac:dyDescent="0.35">
      <c r="A766" s="1"/>
    </row>
    <row r="767" spans="1:1" x14ac:dyDescent="0.35">
      <c r="A767" s="1"/>
    </row>
    <row r="768" spans="1:1" x14ac:dyDescent="0.35">
      <c r="A768" s="1"/>
    </row>
    <row r="769" spans="1:1" x14ac:dyDescent="0.35">
      <c r="A769" s="1"/>
    </row>
    <row r="770" spans="1:1" x14ac:dyDescent="0.35">
      <c r="A770" s="1"/>
    </row>
    <row r="771" spans="1:1" x14ac:dyDescent="0.35">
      <c r="A771" s="1"/>
    </row>
    <row r="772" spans="1:1" x14ac:dyDescent="0.35">
      <c r="A772" s="1"/>
    </row>
    <row r="773" spans="1:1" x14ac:dyDescent="0.35">
      <c r="A773" s="1"/>
    </row>
    <row r="774" spans="1:1" x14ac:dyDescent="0.35">
      <c r="A774" s="1"/>
    </row>
    <row r="775" spans="1:1" x14ac:dyDescent="0.35">
      <c r="A775" s="1"/>
    </row>
    <row r="776" spans="1:1" x14ac:dyDescent="0.35">
      <c r="A776" s="1"/>
    </row>
    <row r="777" spans="1:1" x14ac:dyDescent="0.35">
      <c r="A777" s="1"/>
    </row>
    <row r="778" spans="1:1" x14ac:dyDescent="0.35">
      <c r="A778" s="1"/>
    </row>
    <row r="779" spans="1:1" x14ac:dyDescent="0.35">
      <c r="A779" s="1"/>
    </row>
    <row r="780" spans="1:1" x14ac:dyDescent="0.35">
      <c r="A780" s="1"/>
    </row>
    <row r="781" spans="1:1" x14ac:dyDescent="0.35">
      <c r="A781" s="1"/>
    </row>
    <row r="782" spans="1:1" x14ac:dyDescent="0.35">
      <c r="A782" s="1"/>
    </row>
    <row r="783" spans="1:1" x14ac:dyDescent="0.35">
      <c r="A783" s="1"/>
    </row>
    <row r="784" spans="1:1" x14ac:dyDescent="0.35">
      <c r="A784" s="1"/>
    </row>
    <row r="785" spans="1:1" x14ac:dyDescent="0.35">
      <c r="A785" s="1"/>
    </row>
    <row r="786" spans="1:1" x14ac:dyDescent="0.35">
      <c r="A786" s="1"/>
    </row>
    <row r="787" spans="1:1" x14ac:dyDescent="0.35">
      <c r="A787" s="1"/>
    </row>
    <row r="788" spans="1:1" x14ac:dyDescent="0.35">
      <c r="A788" s="1"/>
    </row>
    <row r="789" spans="1:1" x14ac:dyDescent="0.35">
      <c r="A789" s="1"/>
    </row>
    <row r="790" spans="1:1" x14ac:dyDescent="0.35">
      <c r="A790" s="1"/>
    </row>
    <row r="791" spans="1:1" x14ac:dyDescent="0.35">
      <c r="A791" s="1"/>
    </row>
    <row r="792" spans="1:1" x14ac:dyDescent="0.35">
      <c r="A792" s="1"/>
    </row>
    <row r="793" spans="1:1" x14ac:dyDescent="0.35">
      <c r="A793" s="1"/>
    </row>
    <row r="794" spans="1:1" x14ac:dyDescent="0.35">
      <c r="A794" s="1"/>
    </row>
    <row r="795" spans="1:1" x14ac:dyDescent="0.35">
      <c r="A795" s="1"/>
    </row>
    <row r="796" spans="1:1" x14ac:dyDescent="0.35">
      <c r="A796" s="1"/>
    </row>
    <row r="797" spans="1:1" x14ac:dyDescent="0.35">
      <c r="A797" s="1"/>
    </row>
    <row r="798" spans="1:1" x14ac:dyDescent="0.35">
      <c r="A798" s="1"/>
    </row>
    <row r="799" spans="1:1" x14ac:dyDescent="0.35">
      <c r="A799" s="1"/>
    </row>
    <row r="800" spans="1:1" x14ac:dyDescent="0.35">
      <c r="A800" s="1"/>
    </row>
    <row r="801" spans="1:1" x14ac:dyDescent="0.35">
      <c r="A801" s="1"/>
    </row>
    <row r="802" spans="1:1" x14ac:dyDescent="0.35">
      <c r="A802" s="1"/>
    </row>
    <row r="803" spans="1:1" x14ac:dyDescent="0.35">
      <c r="A803" s="1"/>
    </row>
    <row r="804" spans="1:1" x14ac:dyDescent="0.35">
      <c r="A804" s="1"/>
    </row>
    <row r="805" spans="1:1" x14ac:dyDescent="0.35">
      <c r="A805" s="1"/>
    </row>
    <row r="806" spans="1:1" x14ac:dyDescent="0.35">
      <c r="A806" s="1"/>
    </row>
    <row r="807" spans="1:1" x14ac:dyDescent="0.35">
      <c r="A807" s="1"/>
    </row>
    <row r="808" spans="1:1" x14ac:dyDescent="0.35">
      <c r="A808" s="1"/>
    </row>
    <row r="809" spans="1:1" x14ac:dyDescent="0.35">
      <c r="A809" s="1"/>
    </row>
    <row r="810" spans="1:1" x14ac:dyDescent="0.35">
      <c r="A810" s="1"/>
    </row>
    <row r="811" spans="1:1" x14ac:dyDescent="0.35">
      <c r="A811" s="1"/>
    </row>
    <row r="812" spans="1:1" x14ac:dyDescent="0.35">
      <c r="A812" s="1"/>
    </row>
    <row r="813" spans="1:1" x14ac:dyDescent="0.35">
      <c r="A813" s="1"/>
    </row>
    <row r="814" spans="1:1" x14ac:dyDescent="0.35">
      <c r="A814" s="1"/>
    </row>
    <row r="815" spans="1:1" x14ac:dyDescent="0.35">
      <c r="A815" s="1"/>
    </row>
    <row r="816" spans="1:1" x14ac:dyDescent="0.35">
      <c r="A816" s="1"/>
    </row>
    <row r="817" spans="1:1" x14ac:dyDescent="0.35">
      <c r="A817" s="1"/>
    </row>
    <row r="818" spans="1:1" x14ac:dyDescent="0.35">
      <c r="A818" s="1"/>
    </row>
    <row r="819" spans="1:1" x14ac:dyDescent="0.35">
      <c r="A819" s="1"/>
    </row>
    <row r="820" spans="1:1" x14ac:dyDescent="0.35">
      <c r="A820" s="1"/>
    </row>
    <row r="821" spans="1:1" x14ac:dyDescent="0.35">
      <c r="A821" s="1"/>
    </row>
    <row r="822" spans="1:1" x14ac:dyDescent="0.35">
      <c r="A822" s="1"/>
    </row>
    <row r="823" spans="1:1" x14ac:dyDescent="0.35">
      <c r="A823" s="1"/>
    </row>
    <row r="824" spans="1:1" x14ac:dyDescent="0.35">
      <c r="A824" s="1"/>
    </row>
    <row r="825" spans="1:1" x14ac:dyDescent="0.35">
      <c r="A825" s="1"/>
    </row>
    <row r="826" spans="1:1" x14ac:dyDescent="0.35">
      <c r="A826" s="1"/>
    </row>
    <row r="827" spans="1:1" x14ac:dyDescent="0.35">
      <c r="A827" s="1"/>
    </row>
    <row r="828" spans="1:1" x14ac:dyDescent="0.35">
      <c r="A828" s="1"/>
    </row>
    <row r="829" spans="1:1" x14ac:dyDescent="0.35">
      <c r="A829" s="1"/>
    </row>
    <row r="830" spans="1:1" x14ac:dyDescent="0.35">
      <c r="A830" s="1"/>
    </row>
    <row r="831" spans="1:1" x14ac:dyDescent="0.35">
      <c r="A831" s="1"/>
    </row>
    <row r="832" spans="1:1" x14ac:dyDescent="0.35">
      <c r="A832" s="1"/>
    </row>
    <row r="833" spans="1:1" x14ac:dyDescent="0.35">
      <c r="A833" s="1"/>
    </row>
    <row r="834" spans="1:1" x14ac:dyDescent="0.35">
      <c r="A834" s="1"/>
    </row>
    <row r="835" spans="1:1" x14ac:dyDescent="0.35">
      <c r="A835" s="1"/>
    </row>
    <row r="836" spans="1:1" x14ac:dyDescent="0.35">
      <c r="A836" s="1"/>
    </row>
    <row r="837" spans="1:1" x14ac:dyDescent="0.35">
      <c r="A837" s="1"/>
    </row>
    <row r="838" spans="1:1" x14ac:dyDescent="0.35">
      <c r="A838" s="1"/>
    </row>
    <row r="839" spans="1:1" x14ac:dyDescent="0.35">
      <c r="A839" s="1"/>
    </row>
    <row r="840" spans="1:1" x14ac:dyDescent="0.35">
      <c r="A840" s="1"/>
    </row>
    <row r="841" spans="1:1" x14ac:dyDescent="0.35">
      <c r="A841" s="1"/>
    </row>
    <row r="842" spans="1:1" x14ac:dyDescent="0.35">
      <c r="A842" s="1"/>
    </row>
    <row r="843" spans="1:1" x14ac:dyDescent="0.35">
      <c r="A843" s="1"/>
    </row>
    <row r="844" spans="1:1" x14ac:dyDescent="0.35">
      <c r="A844" s="1"/>
    </row>
    <row r="845" spans="1:1" x14ac:dyDescent="0.35">
      <c r="A845" s="1"/>
    </row>
    <row r="846" spans="1:1" x14ac:dyDescent="0.35">
      <c r="A846" s="1"/>
    </row>
    <row r="847" spans="1:1" x14ac:dyDescent="0.35">
      <c r="A847" s="1"/>
    </row>
    <row r="848" spans="1:1" x14ac:dyDescent="0.35">
      <c r="A848" s="1"/>
    </row>
    <row r="849" spans="1:1" x14ac:dyDescent="0.35">
      <c r="A849" s="1"/>
    </row>
    <row r="850" spans="1:1" x14ac:dyDescent="0.35">
      <c r="A850" s="1"/>
    </row>
    <row r="851" spans="1:1" x14ac:dyDescent="0.35">
      <c r="A851" s="1"/>
    </row>
    <row r="852" spans="1:1" x14ac:dyDescent="0.35">
      <c r="A852" s="1"/>
    </row>
    <row r="853" spans="1:1" x14ac:dyDescent="0.35">
      <c r="A853" s="1"/>
    </row>
    <row r="854" spans="1:1" x14ac:dyDescent="0.35">
      <c r="A854" s="1"/>
    </row>
    <row r="855" spans="1:1" x14ac:dyDescent="0.35">
      <c r="A855" s="1"/>
    </row>
    <row r="856" spans="1:1" x14ac:dyDescent="0.35">
      <c r="A856" s="1"/>
    </row>
    <row r="857" spans="1:1" x14ac:dyDescent="0.35">
      <c r="A857" s="1"/>
    </row>
    <row r="858" spans="1:1" x14ac:dyDescent="0.35">
      <c r="A858" s="1"/>
    </row>
    <row r="859" spans="1:1" x14ac:dyDescent="0.35">
      <c r="A859" s="1"/>
    </row>
    <row r="860" spans="1:1" x14ac:dyDescent="0.35">
      <c r="A860" s="1"/>
    </row>
    <row r="861" spans="1:1" x14ac:dyDescent="0.35">
      <c r="A861" s="1"/>
    </row>
    <row r="862" spans="1:1" x14ac:dyDescent="0.35">
      <c r="A862" s="1"/>
    </row>
    <row r="863" spans="1:1" x14ac:dyDescent="0.35">
      <c r="A863" s="1"/>
    </row>
    <row r="864" spans="1:1" x14ac:dyDescent="0.35">
      <c r="A864" s="1"/>
    </row>
    <row r="865" spans="1:1" x14ac:dyDescent="0.35">
      <c r="A865" s="1"/>
    </row>
    <row r="866" spans="1:1" x14ac:dyDescent="0.35">
      <c r="A866" s="1"/>
    </row>
    <row r="867" spans="1:1" x14ac:dyDescent="0.35">
      <c r="A867" s="1"/>
    </row>
    <row r="868" spans="1:1" x14ac:dyDescent="0.35">
      <c r="A868" s="1"/>
    </row>
    <row r="869" spans="1:1" x14ac:dyDescent="0.35">
      <c r="A869" s="1"/>
    </row>
    <row r="870" spans="1:1" x14ac:dyDescent="0.35">
      <c r="A870" s="1"/>
    </row>
    <row r="871" spans="1:1" x14ac:dyDescent="0.35">
      <c r="A871" s="1"/>
    </row>
    <row r="872" spans="1:1" x14ac:dyDescent="0.35">
      <c r="A872" s="1"/>
    </row>
    <row r="873" spans="1:1" x14ac:dyDescent="0.35">
      <c r="A873" s="1"/>
    </row>
    <row r="874" spans="1:1" x14ac:dyDescent="0.35">
      <c r="A874" s="1"/>
    </row>
    <row r="875" spans="1:1" x14ac:dyDescent="0.35">
      <c r="A875" s="1"/>
    </row>
    <row r="876" spans="1:1" x14ac:dyDescent="0.35">
      <c r="A876" s="1"/>
    </row>
    <row r="877" spans="1:1" x14ac:dyDescent="0.35">
      <c r="A877" s="1"/>
    </row>
    <row r="878" spans="1:1" x14ac:dyDescent="0.35">
      <c r="A878" s="1"/>
    </row>
    <row r="879" spans="1:1" x14ac:dyDescent="0.35">
      <c r="A879" s="1"/>
    </row>
    <row r="880" spans="1:1" x14ac:dyDescent="0.35">
      <c r="A880" s="1"/>
    </row>
    <row r="881" spans="1:1" x14ac:dyDescent="0.35">
      <c r="A881" s="1"/>
    </row>
    <row r="882" spans="1:1" x14ac:dyDescent="0.35">
      <c r="A882" s="1"/>
    </row>
    <row r="883" spans="1:1" x14ac:dyDescent="0.35">
      <c r="A883" s="1"/>
    </row>
    <row r="884" spans="1:1" x14ac:dyDescent="0.35">
      <c r="A884" s="1"/>
    </row>
    <row r="885" spans="1:1" x14ac:dyDescent="0.35">
      <c r="A885" s="1"/>
    </row>
    <row r="886" spans="1:1" x14ac:dyDescent="0.35">
      <c r="A886" s="1"/>
    </row>
    <row r="887" spans="1:1" x14ac:dyDescent="0.35">
      <c r="A887" s="1"/>
    </row>
    <row r="888" spans="1:1" x14ac:dyDescent="0.35">
      <c r="A888" s="1"/>
    </row>
    <row r="889" spans="1:1" x14ac:dyDescent="0.35">
      <c r="A889" s="1"/>
    </row>
    <row r="890" spans="1:1" x14ac:dyDescent="0.35">
      <c r="A890" s="1"/>
    </row>
    <row r="891" spans="1:1" x14ac:dyDescent="0.35">
      <c r="A891" s="1"/>
    </row>
    <row r="892" spans="1:1" x14ac:dyDescent="0.35">
      <c r="A892" s="1"/>
    </row>
    <row r="893" spans="1:1" x14ac:dyDescent="0.35">
      <c r="A893" s="1"/>
    </row>
    <row r="894" spans="1:1" x14ac:dyDescent="0.35">
      <c r="A894" s="1"/>
    </row>
    <row r="895" spans="1:1" x14ac:dyDescent="0.35">
      <c r="A895" s="1"/>
    </row>
    <row r="896" spans="1:1" x14ac:dyDescent="0.35">
      <c r="A896" s="1"/>
    </row>
    <row r="897" spans="1:1" x14ac:dyDescent="0.35">
      <c r="A897" s="1"/>
    </row>
    <row r="898" spans="1:1" x14ac:dyDescent="0.35">
      <c r="A898" s="1"/>
    </row>
    <row r="899" spans="1:1" x14ac:dyDescent="0.35">
      <c r="A899" s="1"/>
    </row>
    <row r="900" spans="1:1" x14ac:dyDescent="0.35">
      <c r="A900" s="1"/>
    </row>
    <row r="901" spans="1:1" x14ac:dyDescent="0.35">
      <c r="A901" s="1"/>
    </row>
    <row r="902" spans="1:1" x14ac:dyDescent="0.35">
      <c r="A902" s="1"/>
    </row>
    <row r="903" spans="1:1" x14ac:dyDescent="0.35">
      <c r="A903" s="1"/>
    </row>
    <row r="904" spans="1:1" x14ac:dyDescent="0.35">
      <c r="A904" s="1"/>
    </row>
    <row r="905" spans="1:1" x14ac:dyDescent="0.35">
      <c r="A905" s="1"/>
    </row>
    <row r="906" spans="1:1" x14ac:dyDescent="0.35">
      <c r="A906" s="1"/>
    </row>
    <row r="907" spans="1:1" x14ac:dyDescent="0.35">
      <c r="A907" s="1"/>
    </row>
    <row r="908" spans="1:1" x14ac:dyDescent="0.35">
      <c r="A908" s="1"/>
    </row>
    <row r="909" spans="1:1" x14ac:dyDescent="0.35">
      <c r="A909" s="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Estimating Nikkei 225 Lambda </vt:lpstr>
      <vt:lpstr>Estimating CAC 40 Lambda </vt:lpstr>
      <vt:lpstr>Estimating FTSE Lambda </vt:lpstr>
      <vt:lpstr>Estimating DJIA Lambda</vt:lpstr>
    </vt:vector>
  </TitlesOfParts>
  <Company>Joseph L. Rotman School of Management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RaviMateti</cp:lastModifiedBy>
  <dcterms:created xsi:type="dcterms:W3CDTF">2009-06-09T22:03:21Z</dcterms:created>
  <dcterms:modified xsi:type="dcterms:W3CDTF">2016-04-02T02:14:21Z</dcterms:modified>
</cp:coreProperties>
</file>